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20" windowWidth="21150" windowHeight="6315" activeTab="7"/>
  </bookViews>
  <sheets>
    <sheet name="pivot 63" sheetId="4" r:id="rId1"/>
    <sheet name="data63" sheetId="1" r:id="rId2"/>
    <sheet name="pivot 62" sheetId="7" r:id="rId3"/>
    <sheet name="data62" sheetId="6" r:id="rId4"/>
    <sheet name="pivot61" sheetId="9" r:id="rId5"/>
    <sheet name="data61" sheetId="8" r:id="rId6"/>
    <sheet name="รายงาน OP" sheetId="2" r:id="rId7"/>
    <sheet name="รายงาน IP" sheetId="5" r:id="rId8"/>
  </sheets>
  <definedNames>
    <definedName name="_xlnm._FilterDatabase" localSheetId="7" hidden="1">'รายงาน IP'!$A$2:$V$65</definedName>
    <definedName name="_xlnm._FilterDatabase" localSheetId="6" hidden="1">'รายงาน OP'!$A$3:$R$66</definedName>
  </definedNames>
  <calcPr calcId="144525"/>
  <pivotCaches>
    <pivotCache cacheId="1" r:id="rId9"/>
    <pivotCache cacheId="2" r:id="rId10"/>
    <pivotCache cacheId="3" r:id="rId11"/>
  </pivotCaches>
</workbook>
</file>

<file path=xl/calcChain.xml><?xml version="1.0" encoding="utf-8"?>
<calcChain xmlns="http://schemas.openxmlformats.org/spreadsheetml/2006/main">
  <c r="R3" i="5" l="1"/>
  <c r="R63" i="5"/>
  <c r="R59" i="5"/>
  <c r="R55" i="5"/>
  <c r="R51" i="5"/>
  <c r="R47" i="5"/>
  <c r="R43" i="5"/>
  <c r="R39" i="5"/>
  <c r="R35" i="5"/>
  <c r="R31" i="5"/>
  <c r="R27" i="5"/>
  <c r="R23" i="5"/>
  <c r="R19" i="5"/>
  <c r="R15" i="5"/>
  <c r="R11" i="5"/>
  <c r="R7" i="5"/>
  <c r="R64" i="5" l="1"/>
  <c r="R60" i="5"/>
  <c r="R56" i="5"/>
  <c r="R52" i="5"/>
  <c r="R48" i="5"/>
  <c r="R44" i="5"/>
  <c r="R40" i="5"/>
  <c r="R36" i="5"/>
  <c r="R32" i="5"/>
  <c r="R28" i="5"/>
  <c r="R24" i="5"/>
  <c r="R20" i="5"/>
  <c r="R16" i="5"/>
  <c r="R12" i="5"/>
  <c r="R8" i="5"/>
  <c r="R4" i="5"/>
  <c r="R65" i="5" l="1"/>
  <c r="R61" i="5"/>
  <c r="R57" i="5"/>
  <c r="R53" i="5"/>
  <c r="R49" i="5"/>
  <c r="R45" i="5"/>
  <c r="R41" i="5"/>
  <c r="R37" i="5"/>
  <c r="R33" i="5"/>
  <c r="R29" i="5"/>
  <c r="R25" i="5"/>
  <c r="R21" i="5"/>
  <c r="R17" i="5"/>
  <c r="R13" i="5"/>
  <c r="R9" i="5"/>
  <c r="R5" i="5"/>
  <c r="N65" i="5"/>
  <c r="P65" i="5" s="1"/>
  <c r="N64" i="5"/>
  <c r="P64" i="5" s="1"/>
  <c r="N63" i="5"/>
  <c r="P63" i="5" s="1"/>
  <c r="N62" i="5"/>
  <c r="N61" i="5"/>
  <c r="P61" i="5" s="1"/>
  <c r="N60" i="5"/>
  <c r="P60" i="5" s="1"/>
  <c r="N59" i="5"/>
  <c r="P59" i="5" s="1"/>
  <c r="N58" i="5"/>
  <c r="N57" i="5"/>
  <c r="P57" i="5" s="1"/>
  <c r="N56" i="5"/>
  <c r="P56" i="5" s="1"/>
  <c r="N55" i="5"/>
  <c r="P55" i="5" s="1"/>
  <c r="N54" i="5"/>
  <c r="N53" i="5"/>
  <c r="P53" i="5" s="1"/>
  <c r="N52" i="5"/>
  <c r="P52" i="5" s="1"/>
  <c r="N51" i="5"/>
  <c r="P51" i="5" s="1"/>
  <c r="N50" i="5"/>
  <c r="N49" i="5"/>
  <c r="P49" i="5" s="1"/>
  <c r="N48" i="5"/>
  <c r="P48" i="5" s="1"/>
  <c r="N47" i="5"/>
  <c r="P47" i="5" s="1"/>
  <c r="N46" i="5"/>
  <c r="N45" i="5"/>
  <c r="P45" i="5" s="1"/>
  <c r="N44" i="5"/>
  <c r="P44" i="5" s="1"/>
  <c r="N43" i="5"/>
  <c r="P43" i="5" s="1"/>
  <c r="N42" i="5"/>
  <c r="N41" i="5"/>
  <c r="P41" i="5" s="1"/>
  <c r="N40" i="5"/>
  <c r="P40" i="5" s="1"/>
  <c r="N39" i="5"/>
  <c r="P39" i="5" s="1"/>
  <c r="N38" i="5"/>
  <c r="N37" i="5"/>
  <c r="P37" i="5" s="1"/>
  <c r="N36" i="5"/>
  <c r="P36" i="5" s="1"/>
  <c r="N35" i="5"/>
  <c r="P35" i="5" s="1"/>
  <c r="N34" i="5"/>
  <c r="N33" i="5"/>
  <c r="P33" i="5" s="1"/>
  <c r="N32" i="5"/>
  <c r="P32" i="5" s="1"/>
  <c r="N31" i="5"/>
  <c r="P31" i="5" s="1"/>
  <c r="N30" i="5"/>
  <c r="N29" i="5"/>
  <c r="P29" i="5" s="1"/>
  <c r="N28" i="5"/>
  <c r="P28" i="5" s="1"/>
  <c r="N27" i="5"/>
  <c r="P27" i="5" s="1"/>
  <c r="N26" i="5"/>
  <c r="N25" i="5"/>
  <c r="P25" i="5" s="1"/>
  <c r="N24" i="5"/>
  <c r="P24" i="5" s="1"/>
  <c r="N23" i="5"/>
  <c r="P23" i="5" s="1"/>
  <c r="N22" i="5"/>
  <c r="N21" i="5"/>
  <c r="P21" i="5" s="1"/>
  <c r="N20" i="5"/>
  <c r="P20" i="5" s="1"/>
  <c r="N19" i="5"/>
  <c r="P19" i="5" s="1"/>
  <c r="N18" i="5"/>
  <c r="N17" i="5"/>
  <c r="P17" i="5" s="1"/>
  <c r="N16" i="5"/>
  <c r="P16" i="5" s="1"/>
  <c r="N15" i="5"/>
  <c r="P15" i="5" s="1"/>
  <c r="N14" i="5"/>
  <c r="N13" i="5"/>
  <c r="P13" i="5" s="1"/>
  <c r="N12" i="5"/>
  <c r="P12" i="5" s="1"/>
  <c r="N11" i="5"/>
  <c r="P11" i="5" s="1"/>
  <c r="N10" i="5"/>
  <c r="N9" i="5"/>
  <c r="P9" i="5" s="1"/>
  <c r="N8" i="5"/>
  <c r="P8" i="5" s="1"/>
  <c r="N7" i="5"/>
  <c r="P7" i="5" s="1"/>
  <c r="N6" i="5"/>
  <c r="N5" i="5"/>
  <c r="P5" i="5" s="1"/>
  <c r="N4" i="5"/>
  <c r="P4" i="5" s="1"/>
  <c r="N3" i="5"/>
  <c r="P3" i="5" s="1"/>
  <c r="N6" i="2"/>
  <c r="R6" i="2" s="1"/>
  <c r="N10" i="2"/>
  <c r="R10" i="2" s="1"/>
  <c r="N5" i="2" l="1"/>
  <c r="R5" i="2" s="1"/>
  <c r="N7" i="2"/>
  <c r="N8" i="2"/>
  <c r="R8" i="2" s="1"/>
  <c r="N9" i="2"/>
  <c r="R9" i="2" s="1"/>
  <c r="N11" i="2"/>
  <c r="N12" i="2"/>
  <c r="R12" i="2" s="1"/>
  <c r="N13" i="2"/>
  <c r="R13" i="2" s="1"/>
  <c r="N14" i="2"/>
  <c r="R14" i="2" s="1"/>
  <c r="N15" i="2"/>
  <c r="N16" i="2"/>
  <c r="R16" i="2" s="1"/>
  <c r="N17" i="2"/>
  <c r="R17" i="2" s="1"/>
  <c r="N18" i="2"/>
  <c r="R18" i="2" s="1"/>
  <c r="N19" i="2"/>
  <c r="N20" i="2"/>
  <c r="R20" i="2" s="1"/>
  <c r="N21" i="2"/>
  <c r="R21" i="2" s="1"/>
  <c r="N22" i="2"/>
  <c r="R22" i="2" s="1"/>
  <c r="N23" i="2"/>
  <c r="N24" i="2"/>
  <c r="R24" i="2" s="1"/>
  <c r="N25" i="2"/>
  <c r="R25" i="2" s="1"/>
  <c r="N26" i="2"/>
  <c r="R26" i="2" s="1"/>
  <c r="N27" i="2"/>
  <c r="N28" i="2"/>
  <c r="R28" i="2" s="1"/>
  <c r="N29" i="2"/>
  <c r="R29" i="2" s="1"/>
  <c r="N30" i="2"/>
  <c r="R30" i="2" s="1"/>
  <c r="N31" i="2"/>
  <c r="N32" i="2"/>
  <c r="R32" i="2" s="1"/>
  <c r="N33" i="2"/>
  <c r="R33" i="2" s="1"/>
  <c r="N34" i="2"/>
  <c r="R34" i="2" s="1"/>
  <c r="N35" i="2"/>
  <c r="N36" i="2"/>
  <c r="R36" i="2" s="1"/>
  <c r="N37" i="2"/>
  <c r="R37" i="2" s="1"/>
  <c r="N38" i="2"/>
  <c r="R38" i="2" s="1"/>
  <c r="N39" i="2"/>
  <c r="N40" i="2"/>
  <c r="R40" i="2" s="1"/>
  <c r="N41" i="2"/>
  <c r="R41" i="2" s="1"/>
  <c r="N42" i="2"/>
  <c r="R42" i="2" s="1"/>
  <c r="N43" i="2"/>
  <c r="N44" i="2"/>
  <c r="R44" i="2" s="1"/>
  <c r="N45" i="2"/>
  <c r="R45" i="2" s="1"/>
  <c r="N46" i="2"/>
  <c r="R46" i="2" s="1"/>
  <c r="N47" i="2"/>
  <c r="N48" i="2"/>
  <c r="R48" i="2" s="1"/>
  <c r="N49" i="2"/>
  <c r="R49" i="2" s="1"/>
  <c r="N50" i="2"/>
  <c r="R50" i="2" s="1"/>
  <c r="N51" i="2"/>
  <c r="N52" i="2"/>
  <c r="R52" i="2" s="1"/>
  <c r="N53" i="2"/>
  <c r="R53" i="2" s="1"/>
  <c r="N54" i="2"/>
  <c r="R54" i="2" s="1"/>
  <c r="N55" i="2"/>
  <c r="N56" i="2"/>
  <c r="R56" i="2" s="1"/>
  <c r="N57" i="2"/>
  <c r="R57" i="2" s="1"/>
  <c r="N58" i="2"/>
  <c r="R58" i="2" s="1"/>
  <c r="N59" i="2"/>
  <c r="N60" i="2"/>
  <c r="R60" i="2" s="1"/>
  <c r="N61" i="2"/>
  <c r="R61" i="2" s="1"/>
  <c r="N62" i="2"/>
  <c r="R62" i="2" s="1"/>
  <c r="N63" i="2"/>
  <c r="N64" i="2"/>
  <c r="R64" i="2" s="1"/>
  <c r="N65" i="2"/>
  <c r="R65" i="2" s="1"/>
  <c r="N66" i="2"/>
  <c r="R66" i="2" s="1"/>
  <c r="N4" i="2"/>
  <c r="R4" i="2" l="1"/>
  <c r="P4" i="2"/>
</calcChain>
</file>

<file path=xl/sharedStrings.xml><?xml version="1.0" encoding="utf-8"?>
<sst xmlns="http://schemas.openxmlformats.org/spreadsheetml/2006/main" count="2352" uniqueCount="144">
  <si>
    <t>Ket</t>
  </si>
  <si>
    <t>Province11</t>
  </si>
  <si>
    <t>OrgID</t>
  </si>
  <si>
    <t>Org</t>
  </si>
  <si>
    <t>TimeID</t>
  </si>
  <si>
    <t>pDate</t>
  </si>
  <si>
    <t>จำนวน SumAdjRW ทั้งหมด/เดือน</t>
  </si>
  <si>
    <t>จำนวนครั้งของผู้ป่วยนอกทั้งหมด/เดือน</t>
  </si>
  <si>
    <t>จำนวนผู้ป่วยในทั้งหมด/เดือน</t>
  </si>
  <si>
    <t>จำนวนวันนอนทั้งหมด/เดือน</t>
  </si>
  <si>
    <t>พระนครศรีอยุธยา</t>
  </si>
  <si>
    <t>10660</t>
  </si>
  <si>
    <t>พระนครศรีอยุธยา,รพศ.</t>
  </si>
  <si>
    <t>256301</t>
  </si>
  <si>
    <t>256302</t>
  </si>
  <si>
    <t>256303</t>
  </si>
  <si>
    <t>256304</t>
  </si>
  <si>
    <t>256305</t>
  </si>
  <si>
    <t>256306</t>
  </si>
  <si>
    <t>256307</t>
  </si>
  <si>
    <t>256308</t>
  </si>
  <si>
    <t>256309</t>
  </si>
  <si>
    <t>256310</t>
  </si>
  <si>
    <t>10688</t>
  </si>
  <si>
    <t>เสนา,รพท.</t>
  </si>
  <si>
    <t>256311</t>
  </si>
  <si>
    <t>256312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</si>
  <si>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</si>
  <si>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</si>
  <si>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</si>
  <si>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</si>
  <si>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</si>
  <si>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บางไทร,รพช.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</si>
  <si>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</si>
  <si>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</si>
  <si>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</si>
  <si>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</si>
  <si>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</si>
  <si>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</si>
  <si>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</si>
  <si>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</si>
  <si>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</si>
  <si>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</si>
  <si>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</si>
  <si>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</si>
  <si>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</si>
  <si>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</si>
  <si>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</si>
  <si>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</si>
  <si>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</si>
  <si>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</si>
  <si>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</si>
  <si>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</si>
  <si>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</si>
  <si>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</si>
  <si>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ป้ายชื่อแถว</t>
  </si>
  <si>
    <t>ผลรวมทั้งหมด</t>
  </si>
  <si>
    <t>ป้ายชื่อคอลัมน์</t>
  </si>
  <si>
    <t>ผลรวม ของ จำนวนผู้ป่วยในทั้งหมด/เดือน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</si>
  <si>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</si>
  <si>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</si>
  <si>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</si>
  <si>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</si>
  <si>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</si>
  <si>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</si>
  <si>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</si>
  <si>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</si>
  <si>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</si>
  <si>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</si>
  <si>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</si>
  <si>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</si>
  <si>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10660 ปี 63</t>
  </si>
  <si>
    <t>10660 ปี 62</t>
  </si>
  <si>
    <t>256201</t>
  </si>
  <si>
    <t>256202</t>
  </si>
  <si>
    <t>256203</t>
  </si>
  <si>
    <t>256204</t>
  </si>
  <si>
    <t>256205</t>
  </si>
  <si>
    <t>256206</t>
  </si>
  <si>
    <t>256207</t>
  </si>
  <si>
    <t>256208</t>
  </si>
  <si>
    <t>256209</t>
  </si>
  <si>
    <t>256210</t>
  </si>
  <si>
    <t>256211</t>
  </si>
  <si>
    <t>256212</t>
  </si>
  <si>
    <t>10688 ปี 63</t>
  </si>
  <si>
    <t>10768 ปี 63</t>
  </si>
  <si>
    <t>10769 ปี 63</t>
  </si>
  <si>
    <t>10770 ปี 63</t>
  </si>
  <si>
    <t>10771 ปี 63</t>
  </si>
  <si>
    <t>10772 ปี 63</t>
  </si>
  <si>
    <t>10773 ปี 63</t>
  </si>
  <si>
    <t>10774 ปี 63</t>
  </si>
  <si>
    <t>10775 ปี 63</t>
  </si>
  <si>
    <t>10776 ปี 63</t>
  </si>
  <si>
    <t>10777 ปี 63</t>
  </si>
  <si>
    <t>10778 ปี 63</t>
  </si>
  <si>
    <t>10779 ปี 63</t>
  </si>
  <si>
    <t>10780 ปี 63</t>
  </si>
  <si>
    <t>10781 ปี 63</t>
  </si>
  <si>
    <t>10688 ปี 62</t>
  </si>
  <si>
    <t>10768 ปี 62</t>
  </si>
  <si>
    <t>10769 ปี 62</t>
  </si>
  <si>
    <t>10770 ปี 62</t>
  </si>
  <si>
    <t>10771 ปี 62</t>
  </si>
  <si>
    <t>10772 ปี 62</t>
  </si>
  <si>
    <t>10773 ปี 62</t>
  </si>
  <si>
    <t>10774 ปี 62</t>
  </si>
  <si>
    <t>10775 ปี 62</t>
  </si>
  <si>
    <t>10776 ปี 62</t>
  </si>
  <si>
    <t>10777 ปี 62</t>
  </si>
  <si>
    <t>10778 ปี 62</t>
  </si>
  <si>
    <t>10779 ปี 62</t>
  </si>
  <si>
    <t>10780 ปี 62</t>
  </si>
  <si>
    <t>10781 ปี 62</t>
  </si>
  <si>
    <t>10660 ปี 61</t>
  </si>
  <si>
    <t>10688 ปี 61</t>
  </si>
  <si>
    <t>10768 ปี 61</t>
  </si>
  <si>
    <t>10769 ปี 61</t>
  </si>
  <si>
    <t>หน่วยบริการ/เดือน</t>
  </si>
  <si>
    <t>10770 ปี 61</t>
  </si>
  <si>
    <t>10771 ปี 61</t>
  </si>
  <si>
    <t>10772 ปี 61</t>
  </si>
  <si>
    <t>10773 ปี 61</t>
  </si>
  <si>
    <t>10774 ปี 61</t>
  </si>
  <si>
    <t>10775 ปี 61</t>
  </si>
  <si>
    <t>10776 ปี 61</t>
  </si>
  <si>
    <t>10777 ปี 61</t>
  </si>
  <si>
    <t>10778 ปี 61</t>
  </si>
  <si>
    <t>10779 ปี 61</t>
  </si>
  <si>
    <t>10780 ปี 61</t>
  </si>
  <si>
    <t>10781 ปี 61</t>
  </si>
  <si>
    <t>OPDCost</t>
  </si>
  <si>
    <t>Charge OP</t>
  </si>
  <si>
    <t>unit cost OP</t>
  </si>
  <si>
    <t>IPDCost</t>
  </si>
  <si>
    <t>ผลรวม ของ จำนวน SumAdjRW ทั้งหมด/เดือน</t>
  </si>
  <si>
    <t>Sum Adjrw</t>
  </si>
  <si>
    <t>ครั้ง/IP</t>
  </si>
  <si>
    <t>บาท/ครั้ง</t>
  </si>
  <si>
    <t xml:space="preserve"> cost 1 RW</t>
  </si>
  <si>
    <t>จำนวนครั้งของผู้ป่วยนอกทั้งหมด/เดือน ปี 61-62-63</t>
  </si>
  <si>
    <t>จำนวนผู้ป่วยในทั้งหมด/เดือน ปี 61-62- 63</t>
  </si>
  <si>
    <t>ผลรวม ของ จำนวนครั้งของผู้ป่วยนอกทั้งหมด/เดือน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</si>
</sst>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฿&quot;#,##0.00;\-&quot;฿&quot;#,##0.00"/>
    <numFmt numFmtId="43" formatCode="_-* #,##0.00_-;\-* #,##0.00_-;_-* &quot;-&quot;??_-;_-@_-"/>
    <numFmt numFmtId="187" formatCode="dd\-mmm\-yy"/>
    <numFmt numFmtId="188" formatCode="_-* #,##0_-;\-* #,##0_-;_-* &quot;-&quot;??_-;_-@_-"/>
    <numFmt numFmtId="189" formatCode="#,##0.00_ ;[Red]\-#,##0.00\ "/>
    <numFmt numFmtId="190" formatCode="_-* #,##0.0000_-;\-* #,##0.00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rgb="FF000000"/>
      <name val="Tahoma"/>
      <family val="2"/>
      <scheme val="minor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11" fillId="0" borderId="0"/>
  </cellStyleXfs>
  <cellXfs count="43">
    <xf numFmtId="0" fontId="0" fillId="0" borderId="0" xfId="0"/>
    <xf numFmtId="0" fontId="4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0" borderId="2" xfId="1" applyFont="1" applyFill="1" applyBorder="1" applyAlignment="1">
      <alignment wrapText="1"/>
    </xf>
    <xf numFmtId="187" fontId="2" fillId="0" borderId="2" xfId="1" applyNumberFormat="1" applyFont="1" applyFill="1" applyBorder="1" applyAlignment="1">
      <alignment horizontal="right" wrapText="1"/>
    </xf>
    <xf numFmtId="4" fontId="2" fillId="0" borderId="2" xfId="1" applyNumberFormat="1" applyFont="1" applyFill="1" applyBorder="1" applyAlignment="1">
      <alignment horizontal="right" wrapText="1"/>
    </xf>
    <xf numFmtId="0" fontId="0" fillId="0" borderId="0" xfId="0" pivotButton="1"/>
    <xf numFmtId="0" fontId="1" fillId="3" borderId="3" xfId="0" applyFont="1" applyFill="1" applyBorder="1"/>
    <xf numFmtId="187" fontId="0" fillId="0" borderId="0" xfId="0" applyNumberFormat="1" applyAlignment="1">
      <alignment horizontal="left"/>
    </xf>
    <xf numFmtId="187" fontId="1" fillId="3" borderId="4" xfId="0" applyNumberFormat="1" applyFont="1" applyFill="1" applyBorder="1" applyAlignment="1">
      <alignment horizontal="left"/>
    </xf>
    <xf numFmtId="188" fontId="0" fillId="0" borderId="0" xfId="0" applyNumberFormat="1"/>
    <xf numFmtId="0" fontId="0" fillId="0" borderId="0" xfId="0" applyAlignment="1">
      <alignment horizontal="left"/>
    </xf>
    <xf numFmtId="187" fontId="0" fillId="0" borderId="0" xfId="0" applyNumberFormat="1"/>
    <xf numFmtId="0" fontId="0" fillId="0" borderId="0" xfId="0" applyNumberFormat="1"/>
    <xf numFmtId="0" fontId="4" fillId="2" borderId="1" xfId="3" applyFont="1" applyFill="1" applyBorder="1" applyAlignment="1">
      <alignment horizontal="center"/>
    </xf>
    <xf numFmtId="0" fontId="2" fillId="0" borderId="2" xfId="3" applyFont="1" applyFill="1" applyBorder="1" applyAlignment="1">
      <alignment horizontal="right" wrapText="1"/>
    </xf>
    <xf numFmtId="0" fontId="2" fillId="0" borderId="2" xfId="3" applyFont="1" applyFill="1" applyBorder="1" applyAlignment="1">
      <alignment wrapText="1"/>
    </xf>
    <xf numFmtId="187" fontId="2" fillId="0" borderId="2" xfId="3" applyNumberFormat="1" applyFont="1" applyFill="1" applyBorder="1" applyAlignment="1">
      <alignment horizontal="right" wrapText="1"/>
    </xf>
    <xf numFmtId="7" fontId="2" fillId="0" borderId="2" xfId="3" applyNumberFormat="1" applyFont="1" applyFill="1" applyBorder="1" applyAlignment="1">
      <alignment horizontal="right" wrapText="1"/>
    </xf>
    <xf numFmtId="188" fontId="0" fillId="0" borderId="0" xfId="2" applyNumberFormat="1" applyFont="1"/>
    <xf numFmtId="188" fontId="1" fillId="3" borderId="4" xfId="2" applyNumberFormat="1" applyFont="1" applyFill="1" applyBorder="1" applyAlignment="1">
      <alignment horizontal="left"/>
    </xf>
    <xf numFmtId="189" fontId="6" fillId="5" borderId="0" xfId="0" applyNumberFormat="1" applyFont="1" applyFill="1"/>
    <xf numFmtId="0" fontId="6" fillId="5" borderId="0" xfId="0" applyFont="1" applyFill="1"/>
    <xf numFmtId="43" fontId="0" fillId="0" borderId="0" xfId="0" applyNumberFormat="1"/>
    <xf numFmtId="4" fontId="0" fillId="0" borderId="0" xfId="0" applyNumberFormat="1"/>
    <xf numFmtId="4" fontId="0" fillId="6" borderId="0" xfId="0" applyNumberFormat="1" applyFill="1"/>
    <xf numFmtId="190" fontId="0" fillId="0" borderId="0" xfId="2" applyNumberFormat="1" applyFont="1"/>
    <xf numFmtId="187" fontId="1" fillId="3" borderId="4" xfId="0" applyNumberFormat="1" applyFont="1" applyFill="1" applyBorder="1" applyAlignment="1">
      <alignment horizontal="center"/>
    </xf>
    <xf numFmtId="43" fontId="7" fillId="0" borderId="0" xfId="2" applyFont="1"/>
    <xf numFmtId="43" fontId="7" fillId="0" borderId="0" xfId="2" applyFont="1" applyFill="1"/>
    <xf numFmtId="43" fontId="9" fillId="0" borderId="0" xfId="2" applyFont="1" applyFill="1" applyBorder="1" applyAlignment="1">
      <alignment horizontal="left" vertical="top"/>
    </xf>
    <xf numFmtId="43" fontId="7" fillId="4" borderId="0" xfId="2" applyFont="1" applyFill="1"/>
    <xf numFmtId="43" fontId="8" fillId="0" borderId="0" xfId="2" applyFont="1" applyFill="1"/>
    <xf numFmtId="43" fontId="8" fillId="4" borderId="0" xfId="2" applyFont="1" applyFill="1" applyAlignment="1">
      <alignment horizontal="center"/>
    </xf>
    <xf numFmtId="187" fontId="0" fillId="0" borderId="0" xfId="0" applyNumberFormat="1" applyAlignment="1">
      <alignment horizontal="center"/>
    </xf>
    <xf numFmtId="188" fontId="0" fillId="0" borderId="0" xfId="2" applyNumberFormat="1" applyFont="1" applyAlignment="1">
      <alignment horizontal="left"/>
    </xf>
    <xf numFmtId="0" fontId="12" fillId="2" borderId="1" xfId="4" applyFont="1" applyFill="1" applyBorder="1" applyAlignment="1">
      <alignment horizontal="center"/>
    </xf>
    <xf numFmtId="0" fontId="10" fillId="0" borderId="2" xfId="4" applyFont="1" applyFill="1" applyBorder="1" applyAlignment="1">
      <alignment horizontal="right" wrapText="1"/>
    </xf>
    <xf numFmtId="0" fontId="10" fillId="0" borderId="2" xfId="4" applyFont="1" applyFill="1" applyBorder="1" applyAlignment="1">
      <alignment wrapText="1"/>
    </xf>
    <xf numFmtId="187" fontId="10" fillId="0" borderId="2" xfId="4" applyNumberFormat="1" applyFont="1" applyFill="1" applyBorder="1" applyAlignment="1">
      <alignment horizontal="right" wrapText="1"/>
    </xf>
    <xf numFmtId="4" fontId="10" fillId="0" borderId="2" xfId="4" applyNumberFormat="1" applyFont="1" applyFill="1" applyBorder="1" applyAlignment="1">
      <alignment horizontal="right" wrapText="1"/>
    </xf>
    <xf numFmtId="190" fontId="0" fillId="0" borderId="0" xfId="0" applyNumberFormat="1"/>
    <xf numFmtId="188" fontId="0" fillId="7" borderId="0" xfId="2" applyNumberFormat="1" applyFont="1" applyFill="1"/>
  </cellXfs>
  <cellStyles count="5">
    <cellStyle name="Comma" xfId="2" builtinId="3"/>
    <cellStyle name="Normal" xfId="0" builtinId="0"/>
    <cellStyle name="Normal_data63" xfId="4"/>
    <cellStyle name="Normal_Sheet1" xfId="1"/>
    <cellStyle name="Normal_Sheet3" xfId="3"/>
  </cellStyles>
  <dxfs count="3">
    <dxf>
      <numFmt numFmtId="188" formatCode="_-* #,##0_-;\-* #,##0_-;_-* &quot;-&quot;??_-;_-@_-"/>
    </dxf>
    <dxf>
      <numFmt numFmtId="188" formatCode="_-* #,##0_-;\-* #,##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T" refreshedDate="44130.43296273148" createdVersion="4" refreshedVersion="4" minRefreshableVersion="3" recordCount="195">
  <cacheSource type="worksheet">
    <worksheetSource ref="A1:J196" sheet="data62"/>
  </cacheSource>
  <cacheFields count="10">
    <cacheField name="Ket" numFmtId="0">
      <sharedItems containsSemiMixedTypes="0" containsString="0" containsNumber="1" containsInteger="1" minValue="4" maxValue="4"/>
    </cacheField>
    <cacheField name="Province11" numFmtId="0">
      <sharedItems/>
    </cacheField>
    <cacheField name="OrgID" numFmtId="0">
      <sharedItems count="16">
        <s v="10660"/>
        <s v="10688"/>
        <s v="10768"/>
        <s v="10769"/>
        <s v="10770"/>
        <s v="10771"/>
        <s v="10772"/>
        <s v="10773"/>
        <s v="10774"/>
        <s v="10775"/>
        <s v="10776"/>
        <s v="10777"/>
        <s v="10778"/>
        <s v="10779"/>
        <s v="10780"/>
        <s v="10781"/>
      </sharedItems>
    </cacheField>
    <cacheField name="Org" numFmtId="0">
      <sharedItems/>
    </cacheField>
    <cacheField name="TimeID" numFmtId="0">
      <sharedItems/>
    </cacheField>
    <cacheField name="pDate" numFmtId="187">
      <sharedItems containsSemiMixedTypes="0" containsNonDate="0" containsDate="1" containsString="0" minDate="2018-10-31T00:00:00" maxDate="2020-01-01T00:00:00" count="14"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2-31T00:00:00"/>
        <d v="2019-11-30T00:00:00"/>
      </sharedItems>
    </cacheField>
    <cacheField name="จำนวน SumAdjRW ทั้งหมด/เดือน" numFmtId="4">
      <sharedItems containsSemiMixedTypes="0" containsString="0" containsNumber="1" minValue="3.5426000000000002" maxValue="5205.3110999999999"/>
    </cacheField>
    <cacheField name="จำนวนครั้งของผู้ป่วยนอกทั้งหมด/เดือน" numFmtId="4">
      <sharedItems containsSemiMixedTypes="0" containsString="0" containsNumber="1" containsInteger="1" minValue="3120" maxValue="52239"/>
    </cacheField>
    <cacheField name="จำนวนผู้ป่วยในทั้งหมด/เดือน" numFmtId="4">
      <sharedItems containsSemiMixedTypes="0" containsString="0" containsNumber="1" containsInteger="1" minValue="38" maxValue="3198"/>
    </cacheField>
    <cacheField name="จำนวนวันนอนทั้งหมด/เดือน" numFmtId="4">
      <sharedItems containsSemiMixedTypes="0" containsString="0" containsNumber="1" minValue="99" maxValue="167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IT" refreshedDate="44130.432963078703" createdVersion="4" refreshedVersion="4" minRefreshableVersion="3" recordCount="193">
  <cacheSource type="worksheet">
    <worksheetSource ref="A1:I194" sheet="data61"/>
  </cacheSource>
  <cacheFields count="9">
    <cacheField name="Ket" numFmtId="0">
      <sharedItems containsSemiMixedTypes="0" containsString="0" containsNumber="1" containsInteger="1" minValue="4" maxValue="4"/>
    </cacheField>
    <cacheField name="Province11" numFmtId="0">
      <sharedItems/>
    </cacheField>
    <cacheField name="OrgID" numFmtId="0">
      <sharedItems count="16">
        <s v="10660"/>
        <s v="10688"/>
        <s v="10768"/>
        <s v="10769"/>
        <s v="10770"/>
        <s v="10771"/>
        <s v="10772"/>
        <s v="10773"/>
        <s v="10774"/>
        <s v="10775"/>
        <s v="10776"/>
        <s v="10777"/>
        <s v="10778"/>
        <s v="10779"/>
        <s v="10780"/>
        <s v="10781"/>
      </sharedItems>
    </cacheField>
    <cacheField name="Org" numFmtId="0">
      <sharedItems/>
    </cacheField>
    <cacheField name="pDate" numFmtId="187">
      <sharedItems containsSemiMixedTypes="0" containsNonDate="0" containsDate="1" containsString="0" minDate="2017-10-31T00:00:00" maxDate="2018-12-01T00:00:00" count="13"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1-30T00:00:00"/>
      </sharedItems>
    </cacheField>
    <cacheField name="จำนวน SumAdjRW ทั้งหมด/เดือน" numFmtId="7">
      <sharedItems containsSemiMixedTypes="0" containsString="0" containsNumber="1" minValue="0" maxValue="5133.1126999999997"/>
    </cacheField>
    <cacheField name="จำนวนครั้งของผู้ป่วยนอกทั้งหมด/เดือน" numFmtId="7">
      <sharedItems containsSemiMixedTypes="0" containsString="0" containsNumber="1" containsInteger="1" minValue="2" maxValue="52312"/>
    </cacheField>
    <cacheField name="จำนวนผู้ป่วยในทั้งหมด/เดือน" numFmtId="7">
      <sharedItems containsSemiMixedTypes="0" containsString="0" containsNumber="1" containsInteger="1" minValue="25" maxValue="3359"/>
    </cacheField>
    <cacheField name="จำนวนวันนอนทั้งหมด/เดือน" numFmtId="7">
      <sharedItems containsSemiMixedTypes="0" containsString="0" containsNumber="1" minValue="75" maxValue="176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IT" refreshedDate="44130.433717476852" createdVersion="4" refreshedVersion="4" minRefreshableVersion="3" recordCount="192">
  <cacheSource type="worksheet">
    <worksheetSource ref="A1:J193" sheet="data63"/>
  </cacheSource>
  <cacheFields count="10">
    <cacheField name="Ket" numFmtId="0">
      <sharedItems containsSemiMixedTypes="0" containsString="0" containsNumber="1" containsInteger="1" minValue="4" maxValue="4"/>
    </cacheField>
    <cacheField name="Province11" numFmtId="0">
      <sharedItems/>
    </cacheField>
    <cacheField name="OrgID" numFmtId="0">
      <sharedItems count="16">
        <s v="10660"/>
        <s v="10688"/>
        <s v="10768"/>
        <s v="10769"/>
        <s v="10770"/>
        <s v="10771"/>
        <s v="10772"/>
        <s v="10773"/>
        <s v="10774"/>
        <s v="10775"/>
        <s v="10776"/>
        <s v="10777"/>
        <s v="10778"/>
        <s v="10779"/>
        <s v="10780"/>
        <s v="10781"/>
      </sharedItems>
    </cacheField>
    <cacheField name="Org" numFmtId="0">
      <sharedItems/>
    </cacheField>
    <cacheField name="TimeID" numFmtId="0">
      <sharedItems/>
    </cacheField>
    <cacheField name="pDate" numFmtId="187">
      <sharedItems containsSemiMixedTypes="0" containsNonDate="0" containsDate="1" containsString="0" minDate="2019-10-31T00:00:00" maxDate="2020-10-01T00:00:00" count="12"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</sharedItems>
    </cacheField>
    <cacheField name="จำนวน SumAdjRW ทั้งหมด/เดือน" numFmtId="4">
      <sharedItems containsSemiMixedTypes="0" containsString="0" containsNumber="1" minValue="0.59140000000000004" maxValue="4917.9803000000002"/>
    </cacheField>
    <cacheField name="จำนวนครั้งของผู้ป่วยนอกทั้งหมด/เดือน" numFmtId="4">
      <sharedItems containsSemiMixedTypes="0" containsString="0" containsNumber="1" containsInteger="1" minValue="2043" maxValue="52650"/>
    </cacheField>
    <cacheField name="จำนวนผู้ป่วยในทั้งหมด/เดือน" numFmtId="4">
      <sharedItems containsSemiMixedTypes="0" containsString="0" containsNumber="1" containsInteger="1" minValue="24" maxValue="3212"/>
    </cacheField>
    <cacheField name="จำนวนวันนอนทั้งหมด/เดือน" numFmtId="4">
      <sharedItems containsSemiMixedTypes="0" containsString="0" containsNumber="1" minValue="51" maxValue="167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">
  <r>
    <n v="4"/>
    <s v="พระนครศรีอยุธยา"/>
    <x v="0"/>
    <s v="พระนครศรีอยุธยา,รพศ."/>
    <s v="256201"/>
    <x v="0"/>
    <n v="5205.3110999999999"/>
    <n v="52227"/>
    <n v="3169"/>
    <n v="16783"/>
  </r>
  <r>
    <n v="4"/>
    <s v="พระนครศรีอยุธยา"/>
    <x v="0"/>
    <s v="พระนครศรีอยุธยา,รพศ."/>
    <s v="256202"/>
    <x v="1"/>
    <n v="4712.1553000000004"/>
    <n v="50755"/>
    <n v="3198"/>
    <n v="15975"/>
  </r>
  <r>
    <n v="4"/>
    <s v="พระนครศรีอยุธยา"/>
    <x v="0"/>
    <s v="พระนครศรีอยุธยา,รพศ."/>
    <s v="256203"/>
    <x v="2"/>
    <n v="4907.5673999999999"/>
    <n v="46014"/>
    <n v="2910"/>
    <n v="16054"/>
  </r>
  <r>
    <n v="4"/>
    <s v="พระนครศรีอยุธยา"/>
    <x v="0"/>
    <s v="พระนครศรีอยุธยา,รพศ."/>
    <s v="256204"/>
    <x v="3"/>
    <n v="4850.6472999999996"/>
    <n v="52239"/>
    <n v="2986"/>
    <n v="15652"/>
  </r>
  <r>
    <n v="4"/>
    <s v="พระนครศรีอยุธยา"/>
    <x v="0"/>
    <s v="พระนครศรีอยุธยา,รพศ."/>
    <s v="256205"/>
    <x v="4"/>
    <n v="4743.9188999999997"/>
    <n v="46319"/>
    <n v="2804"/>
    <n v="15286"/>
  </r>
  <r>
    <n v="4"/>
    <s v="พระนครศรีอยุธยา"/>
    <x v="0"/>
    <s v="พระนครศรีอยุธยา,รพศ."/>
    <s v="256206"/>
    <x v="5"/>
    <n v="4947.6175999999996"/>
    <n v="49416"/>
    <n v="3196"/>
    <n v="16501"/>
  </r>
  <r>
    <n v="4"/>
    <s v="พระนครศรีอยุธยา"/>
    <x v="0"/>
    <s v="พระนครศรีอยุธยา,รพศ."/>
    <s v="256207"/>
    <x v="6"/>
    <n v="4703.2475999999997"/>
    <n v="45784"/>
    <n v="2848"/>
    <n v="15339"/>
  </r>
  <r>
    <n v="4"/>
    <s v="พระนครศรีอยุธยา"/>
    <x v="0"/>
    <s v="พระนครศรีอยุธยา,รพศ."/>
    <s v="256208"/>
    <x v="7"/>
    <n v="4796.9125999999997"/>
    <n v="48402"/>
    <n v="2994"/>
    <n v="15953"/>
  </r>
  <r>
    <n v="4"/>
    <s v="พระนครศรีอยุธยา"/>
    <x v="0"/>
    <s v="พระนครศรีอยุธยา,รพศ."/>
    <s v="256209"/>
    <x v="8"/>
    <n v="4725.3507"/>
    <n v="46546"/>
    <n v="2973"/>
    <n v="15456"/>
  </r>
  <r>
    <n v="4"/>
    <s v="พระนครศรีอยุธยา"/>
    <x v="0"/>
    <s v="พระนครศรีอยุธยา,รพศ."/>
    <s v="256210"/>
    <x v="9"/>
    <n v="4783.4998999999998"/>
    <n v="49964"/>
    <n v="3031"/>
    <n v="16185"/>
  </r>
  <r>
    <n v="4"/>
    <s v="พระนครศรีอยุธยา"/>
    <x v="0"/>
    <s v="พระนครศรีอยุธยา,รพศ."/>
    <s v="256211"/>
    <x v="10"/>
    <n v="4808.0207"/>
    <n v="49304"/>
    <n v="3038"/>
    <n v="15890"/>
  </r>
  <r>
    <n v="4"/>
    <s v="พระนครศรีอยุธยา"/>
    <x v="0"/>
    <s v="พระนครศรีอยุธยา,รพศ."/>
    <s v="256212"/>
    <x v="11"/>
    <n v="3763.2464"/>
    <n v="50849"/>
    <n v="3136"/>
    <n v="16696"/>
  </r>
  <r>
    <n v="4"/>
    <s v="พระนครศรีอยุธยา"/>
    <x v="1"/>
    <s v="เสนา,รพท."/>
    <s v="256201"/>
    <x v="0"/>
    <n v="1029.6280999999999"/>
    <n v="23581"/>
    <n v="1017"/>
    <n v="5079"/>
  </r>
  <r>
    <n v="4"/>
    <s v="พระนครศรีอยุธยา"/>
    <x v="1"/>
    <s v="เสนา,รพท."/>
    <s v="256202"/>
    <x v="1"/>
    <n v="1183.0059000000001"/>
    <n v="22558"/>
    <n v="1047"/>
    <n v="5218"/>
  </r>
  <r>
    <n v="4"/>
    <s v="พระนครศรีอยุธยา"/>
    <x v="1"/>
    <s v="เสนา,รพท."/>
    <s v="256203"/>
    <x v="2"/>
    <n v="1010.6479"/>
    <n v="21959"/>
    <n v="995"/>
    <n v="4850"/>
  </r>
  <r>
    <n v="4"/>
    <s v="พระนครศรีอยุธยา"/>
    <x v="1"/>
    <s v="เสนา,รพท."/>
    <s v="256204"/>
    <x v="3"/>
    <n v="972.97929999999997"/>
    <n v="24781"/>
    <n v="945"/>
    <n v="4887"/>
  </r>
  <r>
    <n v="4"/>
    <s v="พระนครศรีอยุธยา"/>
    <x v="1"/>
    <s v="เสนา,รพท."/>
    <s v="256205"/>
    <x v="4"/>
    <n v="850.99940000000004"/>
    <n v="22005"/>
    <n v="884"/>
    <n v="4382"/>
  </r>
  <r>
    <n v="4"/>
    <s v="พระนครศรีอยุธยา"/>
    <x v="1"/>
    <s v="เสนา,รพท."/>
    <s v="256206"/>
    <x v="5"/>
    <n v="986.83360000000005"/>
    <n v="24275"/>
    <n v="974"/>
    <n v="4699"/>
  </r>
  <r>
    <n v="4"/>
    <s v="พระนครศรีอยุธยา"/>
    <x v="1"/>
    <s v="เสนา,รพท."/>
    <s v="256207"/>
    <x v="6"/>
    <n v="1173.4576"/>
    <n v="20894"/>
    <n v="935"/>
    <n v="4661"/>
  </r>
  <r>
    <n v="4"/>
    <s v="พระนครศรีอยุธยา"/>
    <x v="1"/>
    <s v="เสนา,รพท."/>
    <s v="256208"/>
    <x v="7"/>
    <n v="1211.8369"/>
    <n v="21529"/>
    <n v="959"/>
    <n v="4919"/>
  </r>
  <r>
    <n v="4"/>
    <s v="พระนครศรีอยุธยา"/>
    <x v="1"/>
    <s v="เสนา,รพท."/>
    <s v="256209"/>
    <x v="8"/>
    <n v="1279.3664000000001"/>
    <n v="22161"/>
    <n v="921"/>
    <n v="5031"/>
  </r>
  <r>
    <n v="4"/>
    <s v="พระนครศรีอยุธยา"/>
    <x v="1"/>
    <s v="เสนา,รพท."/>
    <s v="256210"/>
    <x v="9"/>
    <n v="1279.3664000000001"/>
    <n v="24726"/>
    <n v="893"/>
    <n v="4628"/>
  </r>
  <r>
    <n v="4"/>
    <s v="พระนครศรีอยุธยา"/>
    <x v="1"/>
    <s v="เสนา,รพท."/>
    <s v="256211"/>
    <x v="10"/>
    <n v="1287.5996"/>
    <n v="23535"/>
    <n v="1057"/>
    <n v="4954"/>
  </r>
  <r>
    <n v="4"/>
    <s v="พระนครศรีอยุธยา"/>
    <x v="1"/>
    <s v="เสนา,รพท."/>
    <s v="256212"/>
    <x v="11"/>
    <n v="1243.9809"/>
    <n v="24767"/>
    <n v="1085"/>
    <n v="6872"/>
  </r>
  <r>
    <n v="4"/>
    <s v="พระนครศรีอยุธยา"/>
    <x v="2"/>
    <s v="ท่าเรือ,รพช."/>
    <s v="256201"/>
    <x v="0"/>
    <n v="157.39429999999999"/>
    <n v="12057"/>
    <n v="248"/>
    <n v="656"/>
  </r>
  <r>
    <n v="4"/>
    <s v="พระนครศรีอยุธยา"/>
    <x v="2"/>
    <s v="ท่าเรือ,รพช."/>
    <s v="256202"/>
    <x v="1"/>
    <n v="145.56059999999999"/>
    <n v="12027"/>
    <n v="227"/>
    <n v="599"/>
  </r>
  <r>
    <n v="4"/>
    <s v="พระนครศรีอยุธยา"/>
    <x v="2"/>
    <s v="ท่าเรือ,รพช."/>
    <s v="256203"/>
    <x v="2"/>
    <n v="158.90379999999999"/>
    <n v="11037"/>
    <n v="223"/>
    <n v="771"/>
  </r>
  <r>
    <n v="4"/>
    <s v="พระนครศรีอยุธยา"/>
    <x v="2"/>
    <s v="ท่าเรือ,รพช."/>
    <s v="256204"/>
    <x v="3"/>
    <n v="136.23750000000001"/>
    <n v="11724"/>
    <n v="221"/>
    <n v="684"/>
  </r>
  <r>
    <n v="4"/>
    <s v="พระนครศรีอยุธยา"/>
    <x v="2"/>
    <s v="ท่าเรือ,รพช."/>
    <s v="256205"/>
    <x v="4"/>
    <n v="131.9502"/>
    <n v="10887"/>
    <n v="210"/>
    <n v="926"/>
  </r>
  <r>
    <n v="4"/>
    <s v="พระนครศรีอยุธยา"/>
    <x v="2"/>
    <s v="ท่าเรือ,รพช."/>
    <s v="256206"/>
    <x v="5"/>
    <n v="165.16460000000001"/>
    <n v="11253"/>
    <n v="258"/>
    <n v="748"/>
  </r>
  <r>
    <n v="4"/>
    <s v="พระนครศรีอยุธยา"/>
    <x v="2"/>
    <s v="ท่าเรือ,รพช."/>
    <s v="256207"/>
    <x v="6"/>
    <n v="133.36189999999999"/>
    <n v="9873"/>
    <n v="218"/>
    <n v="590"/>
  </r>
  <r>
    <n v="4"/>
    <s v="พระนครศรีอยุธยา"/>
    <x v="2"/>
    <s v="ท่าเรือ,รพช."/>
    <s v="256208"/>
    <x v="7"/>
    <n v="129.9254"/>
    <n v="10459"/>
    <n v="219"/>
    <n v="640"/>
  </r>
  <r>
    <n v="4"/>
    <s v="พระนครศรีอยุธยา"/>
    <x v="2"/>
    <s v="ท่าเรือ,รพช."/>
    <s v="256209"/>
    <x v="8"/>
    <n v="136.49799999999999"/>
    <n v="10278"/>
    <n v="209"/>
    <n v="704"/>
  </r>
  <r>
    <n v="4"/>
    <s v="พระนครศรีอยุธยา"/>
    <x v="2"/>
    <s v="ท่าเรือ,รพช."/>
    <s v="256210"/>
    <x v="9"/>
    <n v="144.83250000000001"/>
    <n v="10999"/>
    <n v="220"/>
    <n v="835"/>
  </r>
  <r>
    <n v="4"/>
    <s v="พระนครศรีอยุธยา"/>
    <x v="2"/>
    <s v="ท่าเรือ,รพช."/>
    <s v="256211"/>
    <x v="10"/>
    <n v="163.40600000000001"/>
    <n v="11674"/>
    <n v="250"/>
    <n v="694"/>
  </r>
  <r>
    <n v="4"/>
    <s v="พระนครศรีอยุธยา"/>
    <x v="2"/>
    <s v="ท่าเรือ,รพช."/>
    <s v="256212"/>
    <x v="11"/>
    <n v="152.89150000000001"/>
    <n v="11199"/>
    <n v="231"/>
    <n v="931"/>
  </r>
  <r>
    <n v="4"/>
    <s v="พระนครศรีอยุธยา"/>
    <x v="2"/>
    <s v="ท่าเรือ,รพช."/>
    <s v="256303"/>
    <x v="12"/>
    <n v="145.56059999999999"/>
    <n v="12027"/>
    <n v="227"/>
    <n v="599"/>
  </r>
  <r>
    <n v="4"/>
    <s v="พระนครศรีอยุธยา"/>
    <x v="3"/>
    <s v="สมเด็จพระสังฆราช(นครหลวง),รพช."/>
    <s v="256201"/>
    <x v="0"/>
    <n v="138.65860000000001"/>
    <n v="7228"/>
    <n v="201"/>
    <n v="752"/>
  </r>
  <r>
    <n v="4"/>
    <s v="พระนครศรีอยุธยา"/>
    <x v="3"/>
    <s v="สมเด็จพระสังฆราช(นครหลวง),รพช."/>
    <s v="256202"/>
    <x v="1"/>
    <n v="133.53909999999999"/>
    <n v="7209"/>
    <n v="204"/>
    <n v="665"/>
  </r>
  <r>
    <n v="4"/>
    <s v="พระนครศรีอยุธยา"/>
    <x v="3"/>
    <s v="สมเด็จพระสังฆราช(นครหลวง),รพช."/>
    <s v="256203"/>
    <x v="2"/>
    <n v="125.8942"/>
    <n v="6495"/>
    <n v="160"/>
    <n v="546"/>
  </r>
  <r>
    <n v="4"/>
    <s v="พระนครศรีอยุธยา"/>
    <x v="3"/>
    <s v="สมเด็จพระสังฆราช(นครหลวง),รพช."/>
    <s v="256204"/>
    <x v="3"/>
    <n v="117.34050000000001"/>
    <n v="7658"/>
    <n v="166"/>
    <n v="596"/>
  </r>
  <r>
    <n v="4"/>
    <s v="พระนครศรีอยุธยา"/>
    <x v="3"/>
    <s v="สมเด็จพระสังฆราช(นครหลวง),รพช."/>
    <s v="256205"/>
    <x v="4"/>
    <n v="109.43510000000001"/>
    <n v="7008"/>
    <n v="148"/>
    <n v="589"/>
  </r>
  <r>
    <n v="4"/>
    <s v="พระนครศรีอยุธยา"/>
    <x v="3"/>
    <s v="สมเด็จพระสังฆราช(นครหลวง),รพช."/>
    <s v="256206"/>
    <x v="5"/>
    <n v="123.43819999999999"/>
    <n v="7040"/>
    <n v="187"/>
    <n v="687"/>
  </r>
  <r>
    <n v="4"/>
    <s v="พระนครศรีอยุธยา"/>
    <x v="3"/>
    <s v="สมเด็จพระสังฆราช(นครหลวง),รพช."/>
    <s v="256207"/>
    <x v="6"/>
    <n v="107.6604"/>
    <n v="6071"/>
    <n v="157"/>
    <n v="538"/>
  </r>
  <r>
    <n v="4"/>
    <s v="พระนครศรีอยุธยา"/>
    <x v="3"/>
    <s v="สมเด็จพระสังฆราช(นครหลวง),รพช."/>
    <s v="256208"/>
    <x v="7"/>
    <n v="108.24930000000001"/>
    <n v="6822"/>
    <n v="181"/>
    <n v="564"/>
  </r>
  <r>
    <n v="4"/>
    <s v="พระนครศรีอยุธยา"/>
    <x v="3"/>
    <s v="สมเด็จพระสังฆราช(นครหลวง),รพช."/>
    <s v="256209"/>
    <x v="8"/>
    <n v="87.679000000000002"/>
    <n v="7107"/>
    <n v="127"/>
    <n v="451"/>
  </r>
  <r>
    <n v="4"/>
    <s v="พระนครศรีอยุธยา"/>
    <x v="3"/>
    <s v="สมเด็จพระสังฆราช(นครหลวง),รพช."/>
    <s v="256210"/>
    <x v="9"/>
    <n v="91.8994"/>
    <n v="7966"/>
    <n v="170"/>
    <n v="571"/>
  </r>
  <r>
    <n v="4"/>
    <s v="พระนครศรีอยุธยา"/>
    <x v="3"/>
    <s v="สมเด็จพระสังฆราช(นครหลวง),รพช."/>
    <s v="256211"/>
    <x v="10"/>
    <n v="120.6439"/>
    <n v="7974"/>
    <n v="157"/>
    <n v="580"/>
  </r>
  <r>
    <n v="4"/>
    <s v="พระนครศรีอยุธยา"/>
    <x v="3"/>
    <s v="สมเด็จพระสังฆราช(นครหลวง),รพช."/>
    <s v="256212"/>
    <x v="11"/>
    <n v="100.2458"/>
    <n v="7067"/>
    <n v="191"/>
    <n v="645"/>
  </r>
  <r>
    <n v="4"/>
    <s v="พระนครศรีอยุธยา"/>
    <x v="3"/>
    <s v="สมเด็จพระสังฆราช(นครหลวง),รพช."/>
    <s v="256302"/>
    <x v="13"/>
    <n v="60.1526"/>
    <n v="6922"/>
    <n v="169"/>
    <n v="580"/>
  </r>
  <r>
    <n v="4"/>
    <s v="พระนครศรีอยุธยา"/>
    <x v="4"/>
    <s v="บางไทร,รพช."/>
    <s v="256201"/>
    <x v="0"/>
    <n v="128.36500000000001"/>
    <n v="7297"/>
    <n v="225"/>
    <n v="684.96"/>
  </r>
  <r>
    <n v="4"/>
    <s v="พระนครศรีอยุธยา"/>
    <x v="4"/>
    <s v="บางไทร,รพช."/>
    <s v="256202"/>
    <x v="1"/>
    <n v="119.184"/>
    <n v="6744"/>
    <n v="206"/>
    <n v="642.85"/>
  </r>
  <r>
    <n v="4"/>
    <s v="พระนครศรีอยุธยา"/>
    <x v="4"/>
    <s v="บางไทร,รพช."/>
    <s v="256203"/>
    <x v="2"/>
    <n v="134.87469999999999"/>
    <n v="6590"/>
    <n v="236"/>
    <n v="751.8"/>
  </r>
  <r>
    <n v="4"/>
    <s v="พระนครศรีอยุธยา"/>
    <x v="4"/>
    <s v="บางไทร,รพช."/>
    <s v="256204"/>
    <x v="3"/>
    <n v="112.7"/>
    <n v="7243"/>
    <n v="193"/>
    <n v="586.63"/>
  </r>
  <r>
    <n v="4"/>
    <s v="พระนครศรีอยุธยา"/>
    <x v="4"/>
    <s v="บางไทร,รพช."/>
    <s v="256205"/>
    <x v="4"/>
    <n v="92.7"/>
    <n v="6498"/>
    <n v="190"/>
    <n v="524"/>
  </r>
  <r>
    <n v="4"/>
    <s v="พระนครศรีอยุธยา"/>
    <x v="4"/>
    <s v="บางไทร,รพช."/>
    <s v="256206"/>
    <x v="5"/>
    <n v="105"/>
    <n v="6977"/>
    <n v="216"/>
    <n v="584"/>
  </r>
  <r>
    <n v="4"/>
    <s v="พระนครศรีอยุธยา"/>
    <x v="4"/>
    <s v="บางไทร,รพช."/>
    <s v="256207"/>
    <x v="6"/>
    <n v="135.5"/>
    <n v="6294"/>
    <n v="235"/>
    <n v="723.4"/>
  </r>
  <r>
    <n v="4"/>
    <s v="พระนครศรีอยุธยา"/>
    <x v="4"/>
    <s v="บางไทร,รพช."/>
    <s v="256208"/>
    <x v="7"/>
    <n v="115.9"/>
    <n v="6790"/>
    <n v="192"/>
    <n v="611.29999999999995"/>
  </r>
  <r>
    <n v="4"/>
    <s v="พระนครศรีอยุธยา"/>
    <x v="4"/>
    <s v="บางไทร,รพช."/>
    <s v="256209"/>
    <x v="8"/>
    <n v="108.9"/>
    <n v="6380"/>
    <n v="181"/>
    <n v="607.9"/>
  </r>
  <r>
    <n v="4"/>
    <s v="พระนครศรีอยุธยา"/>
    <x v="4"/>
    <s v="บางไทร,รพช."/>
    <s v="256210"/>
    <x v="9"/>
    <n v="105.9456"/>
    <n v="7235"/>
    <n v="178"/>
    <n v="575.89"/>
  </r>
  <r>
    <n v="4"/>
    <s v="พระนครศรีอยุธยา"/>
    <x v="4"/>
    <s v="บางไทร,รพช."/>
    <s v="256211"/>
    <x v="10"/>
    <n v="101.71"/>
    <n v="6775"/>
    <n v="169"/>
    <n v="542.63"/>
  </r>
  <r>
    <n v="4"/>
    <s v="พระนครศรีอยุธยา"/>
    <x v="4"/>
    <s v="บางไทร,รพช."/>
    <s v="256212"/>
    <x v="11"/>
    <n v="107.1"/>
    <n v="6617"/>
    <n v="184"/>
    <n v="588.96"/>
  </r>
  <r>
    <n v="4"/>
    <s v="พระนครศรีอยุธยา"/>
    <x v="5"/>
    <s v="บางบาล,รพช."/>
    <s v="256201"/>
    <x v="0"/>
    <n v="75.171300000000002"/>
    <n v="5875"/>
    <n v="136"/>
    <n v="355"/>
  </r>
  <r>
    <n v="4"/>
    <s v="พระนครศรีอยุธยา"/>
    <x v="5"/>
    <s v="บางบาล,รพช."/>
    <s v="256202"/>
    <x v="1"/>
    <n v="48.296799999999998"/>
    <n v="5672"/>
    <n v="122"/>
    <n v="373"/>
  </r>
  <r>
    <n v="4"/>
    <s v="พระนครศรีอยุธยา"/>
    <x v="5"/>
    <s v="บางบาล,รพช."/>
    <s v="256203"/>
    <x v="2"/>
    <n v="71.285700000000006"/>
    <n v="5320"/>
    <n v="130"/>
    <n v="370"/>
  </r>
  <r>
    <n v="4"/>
    <s v="พระนครศรีอยุธยา"/>
    <x v="5"/>
    <s v="บางบาล,รพช."/>
    <s v="256204"/>
    <x v="3"/>
    <n v="65.040000000000006"/>
    <n v="5283"/>
    <n v="114"/>
    <n v="349"/>
  </r>
  <r>
    <n v="4"/>
    <s v="พระนครศรีอยุธยา"/>
    <x v="5"/>
    <s v="บางบาล,รพช."/>
    <s v="256205"/>
    <x v="4"/>
    <n v="62.097299999999997"/>
    <n v="4768"/>
    <n v="87"/>
    <n v="310"/>
  </r>
  <r>
    <n v="4"/>
    <s v="พระนครศรีอยุธยา"/>
    <x v="5"/>
    <s v="บางบาล,รพช."/>
    <s v="256206"/>
    <x v="5"/>
    <n v="49.168900000000001"/>
    <n v="5995"/>
    <n v="138"/>
    <n v="439"/>
  </r>
  <r>
    <n v="4"/>
    <s v="พระนครศรีอยุธยา"/>
    <x v="5"/>
    <s v="บางบาล,รพช."/>
    <s v="256207"/>
    <x v="6"/>
    <n v="50.687100000000001"/>
    <n v="4783"/>
    <n v="91"/>
    <n v="273"/>
  </r>
  <r>
    <n v="4"/>
    <s v="พระนครศรีอยุธยา"/>
    <x v="5"/>
    <s v="บางบาล,รพช."/>
    <s v="256208"/>
    <x v="7"/>
    <n v="55.621400000000001"/>
    <n v="5117"/>
    <n v="100"/>
    <n v="370"/>
  </r>
  <r>
    <n v="4"/>
    <s v="พระนครศรีอยุธยา"/>
    <x v="5"/>
    <s v="บางบาล,รพช."/>
    <s v="256209"/>
    <x v="8"/>
    <n v="53.061199999999999"/>
    <n v="5069"/>
    <n v="96"/>
    <n v="237"/>
  </r>
  <r>
    <n v="4"/>
    <s v="พระนครศรีอยุธยา"/>
    <x v="5"/>
    <s v="บางบาล,รพช."/>
    <s v="256210"/>
    <x v="9"/>
    <n v="54.240900000000003"/>
    <n v="5541"/>
    <n v="101"/>
    <n v="297"/>
  </r>
  <r>
    <n v="4"/>
    <s v="พระนครศรีอยุธยา"/>
    <x v="5"/>
    <s v="บางบาล,รพช."/>
    <s v="256211"/>
    <x v="10"/>
    <n v="39.627299999999998"/>
    <n v="6079"/>
    <n v="127"/>
    <n v="367"/>
  </r>
  <r>
    <n v="4"/>
    <s v="พระนครศรีอยุธยา"/>
    <x v="5"/>
    <s v="บางบาล,รพช."/>
    <s v="256212"/>
    <x v="11"/>
    <n v="60.460900000000002"/>
    <n v="5619"/>
    <n v="111"/>
    <n v="278"/>
  </r>
  <r>
    <n v="4"/>
    <s v="พระนครศรีอยุธยา"/>
    <x v="6"/>
    <s v="บางปะอิน,รพช."/>
    <s v="256201"/>
    <x v="0"/>
    <n v="333.54300000000001"/>
    <n v="17230"/>
    <n v="510"/>
    <n v="1642"/>
  </r>
  <r>
    <n v="4"/>
    <s v="พระนครศรีอยุธยา"/>
    <x v="6"/>
    <s v="บางปะอิน,รพช."/>
    <s v="256202"/>
    <x v="1"/>
    <n v="321.40170000000001"/>
    <n v="16032"/>
    <n v="519"/>
    <n v="1625"/>
  </r>
  <r>
    <n v="4"/>
    <s v="พระนครศรีอยุธยา"/>
    <x v="6"/>
    <s v="บางปะอิน,รพช."/>
    <s v="256203"/>
    <x v="2"/>
    <n v="335.35930000000002"/>
    <n v="14796"/>
    <n v="454"/>
    <n v="2005"/>
  </r>
  <r>
    <n v="4"/>
    <s v="พระนครศรีอยุธยา"/>
    <x v="6"/>
    <s v="บางปะอิน,รพช."/>
    <s v="256204"/>
    <x v="3"/>
    <n v="316.11320000000001"/>
    <n v="16205"/>
    <n v="452"/>
    <n v="1435"/>
  </r>
  <r>
    <n v="4"/>
    <s v="พระนครศรีอยุธยา"/>
    <x v="6"/>
    <s v="บางปะอิน,รพช."/>
    <s v="256205"/>
    <x v="4"/>
    <n v="291.93959999999998"/>
    <n v="14867"/>
    <n v="479"/>
    <n v="1574"/>
  </r>
  <r>
    <n v="4"/>
    <s v="พระนครศรีอยุธยา"/>
    <x v="6"/>
    <s v="บางปะอิน,รพช."/>
    <s v="256206"/>
    <x v="5"/>
    <n v="359.27010000000001"/>
    <n v="15769"/>
    <n v="579"/>
    <n v="1933"/>
  </r>
  <r>
    <n v="4"/>
    <s v="พระนครศรีอยุธยา"/>
    <x v="6"/>
    <s v="บางปะอิน,รพช."/>
    <s v="256207"/>
    <x v="6"/>
    <n v="315.25970000000001"/>
    <n v="13975"/>
    <n v="438"/>
    <n v="1555"/>
  </r>
  <r>
    <n v="4"/>
    <s v="พระนครศรีอยุธยา"/>
    <x v="6"/>
    <s v="บางปะอิน,รพช."/>
    <s v="256208"/>
    <x v="7"/>
    <n v="342.21319999999997"/>
    <n v="14617"/>
    <n v="490"/>
    <n v="1653"/>
  </r>
  <r>
    <n v="4"/>
    <s v="พระนครศรีอยุธยา"/>
    <x v="6"/>
    <s v="บางปะอิน,รพช."/>
    <s v="256209"/>
    <x v="8"/>
    <n v="287.39460000000003"/>
    <n v="14867"/>
    <n v="429"/>
    <n v="1597"/>
  </r>
  <r>
    <n v="4"/>
    <s v="พระนครศรีอยุธยา"/>
    <x v="6"/>
    <s v="บางปะอิน,รพช."/>
    <s v="256210"/>
    <x v="9"/>
    <n v="354.29289999999997"/>
    <n v="17365"/>
    <n v="556"/>
    <n v="1922"/>
  </r>
  <r>
    <n v="4"/>
    <s v="พระนครศรีอยุธยา"/>
    <x v="6"/>
    <s v="บางปะอิน,รพช."/>
    <s v="256211"/>
    <x v="10"/>
    <n v="311.9556"/>
    <n v="16269"/>
    <n v="526"/>
    <n v="1634"/>
  </r>
  <r>
    <n v="4"/>
    <s v="พระนครศรีอยุธยา"/>
    <x v="6"/>
    <s v="บางปะอิน,รพช."/>
    <s v="256212"/>
    <x v="11"/>
    <n v="395.14440000000002"/>
    <n v="16438"/>
    <n v="590"/>
    <n v="2097"/>
  </r>
  <r>
    <n v="4"/>
    <s v="พระนครศรีอยุธยา"/>
    <x v="7"/>
    <s v="บางปะหัน,รพช."/>
    <s v="256201"/>
    <x v="0"/>
    <n v="150.08609999999999"/>
    <n v="9231"/>
    <n v="246"/>
    <n v="749"/>
  </r>
  <r>
    <n v="4"/>
    <s v="พระนครศรีอยุธยา"/>
    <x v="7"/>
    <s v="บางปะหัน,รพช."/>
    <s v="256202"/>
    <x v="1"/>
    <n v="140.7475"/>
    <n v="8781"/>
    <n v="244"/>
    <n v="690"/>
  </r>
  <r>
    <n v="4"/>
    <s v="พระนครศรีอยุธยา"/>
    <x v="7"/>
    <s v="บางปะหัน,รพช."/>
    <s v="256203"/>
    <x v="2"/>
    <n v="135.8552"/>
    <n v="8290"/>
    <n v="204"/>
    <n v="616"/>
  </r>
  <r>
    <n v="4"/>
    <s v="พระนครศรีอยุธยา"/>
    <x v="7"/>
    <s v="บางปะหัน,รพช."/>
    <s v="256204"/>
    <x v="3"/>
    <n v="168.26249999999999"/>
    <n v="9468"/>
    <n v="254"/>
    <n v="747"/>
  </r>
  <r>
    <n v="4"/>
    <s v="พระนครศรีอยุธยา"/>
    <x v="7"/>
    <s v="บางปะหัน,รพช."/>
    <s v="256205"/>
    <x v="4"/>
    <n v="120.29519999999999"/>
    <n v="8167"/>
    <n v="221"/>
    <n v="768"/>
  </r>
  <r>
    <n v="4"/>
    <s v="พระนครศรีอยุธยา"/>
    <x v="7"/>
    <s v="บางปะหัน,รพช."/>
    <s v="256206"/>
    <x v="5"/>
    <n v="88.7179"/>
    <n v="9065"/>
    <n v="208"/>
    <n v="680"/>
  </r>
  <r>
    <n v="4"/>
    <s v="พระนครศรีอยุธยา"/>
    <x v="7"/>
    <s v="บางปะหัน,รพช."/>
    <s v="256207"/>
    <x v="6"/>
    <n v="57.3904"/>
    <n v="7913"/>
    <n v="193"/>
    <n v="743"/>
  </r>
  <r>
    <n v="4"/>
    <s v="พระนครศรีอยุธยา"/>
    <x v="7"/>
    <s v="บางปะหัน,รพช."/>
    <s v="256208"/>
    <x v="7"/>
    <n v="92.299599999999998"/>
    <n v="8186"/>
    <n v="228"/>
    <n v="728"/>
  </r>
  <r>
    <n v="4"/>
    <s v="พระนครศรีอยุธยา"/>
    <x v="7"/>
    <s v="บางปะหัน,รพช."/>
    <s v="256209"/>
    <x v="8"/>
    <n v="4.1928000000000001"/>
    <n v="8359"/>
    <n v="215"/>
    <n v="725"/>
  </r>
  <r>
    <n v="4"/>
    <s v="พระนครศรีอยุธยา"/>
    <x v="7"/>
    <s v="บางปะหัน,รพช."/>
    <s v="256210"/>
    <x v="9"/>
    <n v="10.1488"/>
    <n v="8932"/>
    <n v="242"/>
    <n v="752"/>
  </r>
  <r>
    <n v="4"/>
    <s v="พระนครศรีอยุธยา"/>
    <x v="7"/>
    <s v="บางปะหัน,รพช."/>
    <s v="256211"/>
    <x v="10"/>
    <n v="50.114600000000003"/>
    <n v="8188"/>
    <n v="232"/>
    <n v="776"/>
  </r>
  <r>
    <n v="4"/>
    <s v="พระนครศรีอยุธยา"/>
    <x v="7"/>
    <s v="บางปะหัน,รพช."/>
    <s v="256212"/>
    <x v="11"/>
    <n v="30.0671"/>
    <n v="8101"/>
    <n v="229"/>
    <n v="713"/>
  </r>
  <r>
    <n v="4"/>
    <s v="พระนครศรีอยุธยา"/>
    <x v="8"/>
    <s v="ผักไห่,รพช."/>
    <s v="256201"/>
    <x v="0"/>
    <n v="128.27459999999999"/>
    <n v="7601"/>
    <n v="180"/>
    <n v="662"/>
  </r>
  <r>
    <n v="4"/>
    <s v="พระนครศรีอยุธยา"/>
    <x v="8"/>
    <s v="ผักไห่,รพช."/>
    <s v="256202"/>
    <x v="1"/>
    <n v="126.5069"/>
    <n v="7229"/>
    <n v="191"/>
    <n v="631"/>
  </r>
  <r>
    <n v="4"/>
    <s v="พระนครศรีอยุธยา"/>
    <x v="8"/>
    <s v="ผักไห่,รพช."/>
    <s v="256203"/>
    <x v="2"/>
    <n v="127.97150000000001"/>
    <n v="7193"/>
    <n v="185"/>
    <n v="670"/>
  </r>
  <r>
    <n v="4"/>
    <s v="พระนครศรีอยุธยา"/>
    <x v="8"/>
    <s v="ผักไห่,รพช."/>
    <s v="256204"/>
    <x v="3"/>
    <n v="145.16890000000001"/>
    <n v="8494"/>
    <n v="202"/>
    <n v="745"/>
  </r>
  <r>
    <n v="4"/>
    <s v="พระนครศรีอยุธยา"/>
    <x v="8"/>
    <s v="ผักไห่,รพช."/>
    <s v="256205"/>
    <x v="4"/>
    <n v="105.66849999999999"/>
    <n v="7541"/>
    <n v="175"/>
    <n v="561"/>
  </r>
  <r>
    <n v="4"/>
    <s v="พระนครศรีอยุธยา"/>
    <x v="8"/>
    <s v="ผักไห่,รพช."/>
    <s v="256206"/>
    <x v="5"/>
    <n v="110.1855"/>
    <n v="8470"/>
    <n v="174"/>
    <n v="576"/>
  </r>
  <r>
    <n v="4"/>
    <s v="พระนครศรีอยุธยา"/>
    <x v="8"/>
    <s v="ผักไห่,รพช."/>
    <s v="256207"/>
    <x v="6"/>
    <n v="122.95399999999999"/>
    <n v="6917"/>
    <n v="156"/>
    <n v="663"/>
  </r>
  <r>
    <n v="4"/>
    <s v="พระนครศรีอยุธยา"/>
    <x v="8"/>
    <s v="ผักไห่,รพช."/>
    <s v="256208"/>
    <x v="7"/>
    <n v="109.26909999999999"/>
    <n v="7283"/>
    <n v="151"/>
    <n v="572"/>
  </r>
  <r>
    <n v="4"/>
    <s v="พระนครศรีอยุธยา"/>
    <x v="8"/>
    <s v="ผักไห่,รพช."/>
    <s v="256209"/>
    <x v="8"/>
    <n v="110.4037"/>
    <n v="7947"/>
    <n v="173"/>
    <n v="575"/>
  </r>
  <r>
    <n v="4"/>
    <s v="พระนครศรีอยุธยา"/>
    <x v="8"/>
    <s v="ผักไห่,รพช."/>
    <s v="256210"/>
    <x v="9"/>
    <n v="97.664400000000001"/>
    <n v="8636"/>
    <n v="153"/>
    <n v="460"/>
  </r>
  <r>
    <n v="4"/>
    <s v="พระนครศรีอยุธยา"/>
    <x v="8"/>
    <s v="ผักไห่,รพช."/>
    <s v="256211"/>
    <x v="10"/>
    <n v="104.4425"/>
    <n v="8157"/>
    <n v="154"/>
    <n v="475"/>
  </r>
  <r>
    <n v="4"/>
    <s v="พระนครศรีอยุธยา"/>
    <x v="8"/>
    <s v="ผักไห่,รพช."/>
    <s v="256212"/>
    <x v="11"/>
    <n v="112.9896"/>
    <n v="8129"/>
    <n v="173"/>
    <n v="524"/>
  </r>
  <r>
    <n v="4"/>
    <s v="พระนครศรีอยุธยา"/>
    <x v="9"/>
    <s v="ภาชี,รพช."/>
    <s v="256201"/>
    <x v="0"/>
    <n v="143.59399999999999"/>
    <n v="8923"/>
    <n v="181"/>
    <n v="726"/>
  </r>
  <r>
    <n v="4"/>
    <s v="พระนครศรีอยุธยา"/>
    <x v="9"/>
    <s v="ภาชี,รพช."/>
    <s v="256202"/>
    <x v="1"/>
    <n v="146.55670000000001"/>
    <n v="8663"/>
    <n v="192"/>
    <n v="734"/>
  </r>
  <r>
    <n v="4"/>
    <s v="พระนครศรีอยุธยา"/>
    <x v="9"/>
    <s v="ภาชี,รพช."/>
    <s v="256203"/>
    <x v="2"/>
    <n v="146.55670000000001"/>
    <n v="7963"/>
    <n v="224"/>
    <n v="958"/>
  </r>
  <r>
    <n v="4"/>
    <s v="พระนครศรีอยุธยา"/>
    <x v="9"/>
    <s v="ภาชี,รพช."/>
    <s v="256204"/>
    <x v="3"/>
    <n v="171.1842"/>
    <n v="8790"/>
    <n v="222"/>
    <n v="767"/>
  </r>
  <r>
    <n v="4"/>
    <s v="พระนครศรีอยุธยา"/>
    <x v="9"/>
    <s v="ภาชี,รพช."/>
    <s v="256205"/>
    <x v="4"/>
    <n v="97.717500000000001"/>
    <n v="7958"/>
    <n v="177"/>
    <n v="730"/>
  </r>
  <r>
    <n v="4"/>
    <s v="พระนครศรีอยุธยา"/>
    <x v="9"/>
    <s v="ภาชี,รพช."/>
    <s v="256206"/>
    <x v="5"/>
    <n v="139.20050000000001"/>
    <n v="9265"/>
    <n v="199"/>
    <n v="746"/>
  </r>
  <r>
    <n v="4"/>
    <s v="พระนครศรีอยุธยา"/>
    <x v="9"/>
    <s v="ภาชี,รพช."/>
    <s v="256207"/>
    <x v="6"/>
    <n v="144.50280000000001"/>
    <n v="7696"/>
    <n v="177"/>
    <n v="817"/>
  </r>
  <r>
    <n v="4"/>
    <s v="พระนครศรีอยุธยา"/>
    <x v="9"/>
    <s v="ภาชี,รพช."/>
    <s v="256208"/>
    <x v="7"/>
    <n v="158.0985"/>
    <n v="8571"/>
    <n v="189"/>
    <n v="883"/>
  </r>
  <r>
    <n v="4"/>
    <s v="พระนครศรีอยุธยา"/>
    <x v="9"/>
    <s v="ภาชี,รพช."/>
    <s v="256209"/>
    <x v="8"/>
    <n v="110.9147"/>
    <n v="8514"/>
    <n v="169"/>
    <n v="601"/>
  </r>
  <r>
    <n v="4"/>
    <s v="พระนครศรีอยุธยา"/>
    <x v="9"/>
    <s v="ภาชี,รพช."/>
    <s v="256210"/>
    <x v="9"/>
    <n v="172.5728"/>
    <n v="8303"/>
    <n v="199"/>
    <n v="813"/>
  </r>
  <r>
    <n v="4"/>
    <s v="พระนครศรีอยุธยา"/>
    <x v="9"/>
    <s v="ภาชี,รพช."/>
    <s v="256211"/>
    <x v="10"/>
    <n v="134.54159999999999"/>
    <n v="8316"/>
    <n v="183"/>
    <n v="732"/>
  </r>
  <r>
    <n v="4"/>
    <s v="พระนครศรีอยุธยา"/>
    <x v="9"/>
    <s v="ภาชี,รพช."/>
    <s v="256212"/>
    <x v="11"/>
    <n v="171.27099999999999"/>
    <n v="8303"/>
    <n v="235"/>
    <n v="919"/>
  </r>
  <r>
    <n v="4"/>
    <s v="พระนครศรีอยุธยา"/>
    <x v="9"/>
    <s v="ภาชี,รพช."/>
    <s v="256303"/>
    <x v="12"/>
    <n v="146.55670000000001"/>
    <n v="7963"/>
    <n v="224"/>
    <n v="958"/>
  </r>
  <r>
    <n v="4"/>
    <s v="พระนครศรีอยุธยา"/>
    <x v="10"/>
    <s v="ลาดบัวหลวง,รพช."/>
    <s v="256201"/>
    <x v="0"/>
    <n v="99.456400000000002"/>
    <n v="7496"/>
    <n v="166"/>
    <n v="523"/>
  </r>
  <r>
    <n v="4"/>
    <s v="พระนครศรีอยุธยา"/>
    <x v="10"/>
    <s v="ลาดบัวหลวง,รพช."/>
    <s v="256202"/>
    <x v="1"/>
    <n v="84.036100000000005"/>
    <n v="7217"/>
    <n v="158"/>
    <n v="391"/>
  </r>
  <r>
    <n v="4"/>
    <s v="พระนครศรีอยุธยา"/>
    <x v="10"/>
    <s v="ลาดบัวหลวง,รพช."/>
    <s v="256203"/>
    <x v="2"/>
    <n v="85.549400000000006"/>
    <n v="6730"/>
    <n v="140"/>
    <n v="477"/>
  </r>
  <r>
    <n v="4"/>
    <s v="พระนครศรีอยุธยา"/>
    <x v="10"/>
    <s v="ลาดบัวหลวง,รพช."/>
    <s v="256204"/>
    <x v="3"/>
    <n v="117.005"/>
    <n v="8599"/>
    <n v="172"/>
    <n v="557"/>
  </r>
  <r>
    <n v="4"/>
    <s v="พระนครศรีอยุธยา"/>
    <x v="10"/>
    <s v="ลาดบัวหลวง,รพช."/>
    <s v="256205"/>
    <x v="4"/>
    <n v="88.845600000000005"/>
    <n v="7054"/>
    <n v="159"/>
    <n v="382"/>
  </r>
  <r>
    <n v="4"/>
    <s v="พระนครศรีอยุธยา"/>
    <x v="10"/>
    <s v="ลาดบัวหลวง,รพช."/>
    <s v="256206"/>
    <x v="5"/>
    <n v="89.880300000000005"/>
    <n v="7870"/>
    <n v="173"/>
    <n v="420"/>
  </r>
  <r>
    <n v="4"/>
    <s v="พระนครศรีอยุธยา"/>
    <x v="10"/>
    <s v="ลาดบัวหลวง,รพช."/>
    <s v="256207"/>
    <x v="6"/>
    <n v="80.038600000000002"/>
    <n v="6665"/>
    <n v="157"/>
    <n v="404"/>
  </r>
  <r>
    <n v="4"/>
    <s v="พระนครศรีอยุธยา"/>
    <x v="10"/>
    <s v="ลาดบัวหลวง,รพช."/>
    <s v="256208"/>
    <x v="7"/>
    <n v="74.599800000000002"/>
    <n v="7467"/>
    <n v="137"/>
    <n v="360"/>
  </r>
  <r>
    <n v="4"/>
    <s v="พระนครศรีอยุธยา"/>
    <x v="10"/>
    <s v="ลาดบัวหลวง,รพช."/>
    <s v="256209"/>
    <x v="8"/>
    <n v="86.751199999999997"/>
    <n v="7651"/>
    <n v="151"/>
    <n v="458"/>
  </r>
  <r>
    <n v="4"/>
    <s v="พระนครศรีอยุธยา"/>
    <x v="10"/>
    <s v="ลาดบัวหลวง,รพช."/>
    <s v="256210"/>
    <x v="9"/>
    <n v="87.088099999999997"/>
    <n v="9188"/>
    <n v="152"/>
    <n v="472"/>
  </r>
  <r>
    <n v="4"/>
    <s v="พระนครศรีอยุธยา"/>
    <x v="10"/>
    <s v="ลาดบัวหลวง,รพช."/>
    <s v="256211"/>
    <x v="10"/>
    <n v="100.02160000000001"/>
    <n v="7816"/>
    <n v="165"/>
    <n v="486"/>
  </r>
  <r>
    <n v="4"/>
    <s v="พระนครศรีอยุธยา"/>
    <x v="10"/>
    <s v="ลาดบัวหลวง,รพช."/>
    <s v="256212"/>
    <x v="11"/>
    <n v="92.549899999999994"/>
    <n v="8570"/>
    <n v="161"/>
    <n v="611"/>
  </r>
  <r>
    <n v="4"/>
    <s v="พระนครศรีอยุธยา"/>
    <x v="11"/>
    <s v="วังน้อย,รพช."/>
    <s v="256201"/>
    <x v="0"/>
    <n v="184.47499999999999"/>
    <n v="12454"/>
    <n v="335"/>
    <n v="1011"/>
  </r>
  <r>
    <n v="4"/>
    <s v="พระนครศรีอยุธยา"/>
    <x v="11"/>
    <s v="วังน้อย,รพช."/>
    <s v="256202"/>
    <x v="1"/>
    <n v="184.47499999999999"/>
    <n v="10940"/>
    <n v="349"/>
    <n v="1068"/>
  </r>
  <r>
    <n v="4"/>
    <s v="พระนครศรีอยุธยา"/>
    <x v="11"/>
    <s v="วังน้อย,รพช."/>
    <s v="256203"/>
    <x v="2"/>
    <n v="209.23660000000001"/>
    <n v="10347"/>
    <n v="348"/>
    <n v="1136"/>
  </r>
  <r>
    <n v="4"/>
    <s v="พระนครศรีอยุธยา"/>
    <x v="11"/>
    <s v="วังน้อย,รพช."/>
    <s v="256204"/>
    <x v="3"/>
    <n v="209.23660000000001"/>
    <n v="11556"/>
    <n v="348"/>
    <n v="1028"/>
  </r>
  <r>
    <n v="4"/>
    <s v="พระนครศรีอยุธยา"/>
    <x v="11"/>
    <s v="วังน้อย,รพช."/>
    <s v="256205"/>
    <x v="4"/>
    <n v="173.7406"/>
    <n v="10103"/>
    <n v="277"/>
    <n v="844"/>
  </r>
  <r>
    <n v="4"/>
    <s v="พระนครศรีอยุธยา"/>
    <x v="11"/>
    <s v="วังน้อย,รพช."/>
    <s v="256206"/>
    <x v="5"/>
    <n v="172.15110000000001"/>
    <n v="11073"/>
    <n v="313"/>
    <n v="931"/>
  </r>
  <r>
    <n v="4"/>
    <s v="พระนครศรีอยุธยา"/>
    <x v="11"/>
    <s v="วังน้อย,รพช."/>
    <s v="256207"/>
    <x v="6"/>
    <n v="156.31129999999999"/>
    <n v="10165"/>
    <n v="266"/>
    <n v="756"/>
  </r>
  <r>
    <n v="4"/>
    <s v="พระนครศรีอยุธยา"/>
    <x v="11"/>
    <s v="วังน้อย,รพช."/>
    <s v="256208"/>
    <x v="7"/>
    <n v="172.15110000000001"/>
    <n v="10914"/>
    <n v="313"/>
    <n v="856"/>
  </r>
  <r>
    <n v="4"/>
    <s v="พระนครศรีอยุธยา"/>
    <x v="11"/>
    <s v="วังน้อย,รพช."/>
    <s v="256209"/>
    <x v="8"/>
    <n v="156.31129999999999"/>
    <n v="10398"/>
    <n v="297"/>
    <n v="797"/>
  </r>
  <r>
    <n v="4"/>
    <s v="พระนครศรีอยุธยา"/>
    <x v="11"/>
    <s v="วังน้อย,รพช."/>
    <s v="256210"/>
    <x v="9"/>
    <n v="157.2765"/>
    <n v="11488"/>
    <n v="311"/>
    <n v="976"/>
  </r>
  <r>
    <n v="4"/>
    <s v="พระนครศรีอยุธยา"/>
    <x v="11"/>
    <s v="วังน้อย,รพช."/>
    <s v="256211"/>
    <x v="10"/>
    <n v="188.9821"/>
    <n v="11758"/>
    <n v="326"/>
    <n v="1014"/>
  </r>
  <r>
    <n v="4"/>
    <s v="พระนครศรีอยุธยา"/>
    <x v="11"/>
    <s v="วังน้อย,รพช."/>
    <s v="256212"/>
    <x v="11"/>
    <n v="188.9821"/>
    <n v="11616"/>
    <n v="301"/>
    <n v="908"/>
  </r>
  <r>
    <n v="4"/>
    <s v="พระนครศรีอยุธยา"/>
    <x v="12"/>
    <s v="บางซ้าย,รพช."/>
    <s v="256201"/>
    <x v="0"/>
    <n v="24.348800000000001"/>
    <n v="3766"/>
    <n v="57"/>
    <n v="161"/>
  </r>
  <r>
    <n v="4"/>
    <s v="พระนครศรีอยุธยา"/>
    <x v="12"/>
    <s v="บางซ้าย,รพช."/>
    <s v="256202"/>
    <x v="1"/>
    <n v="25.1799"/>
    <n v="3921"/>
    <n v="56"/>
    <n v="138"/>
  </r>
  <r>
    <n v="4"/>
    <s v="พระนครศรีอยุธยา"/>
    <x v="12"/>
    <s v="บางซ้าย,รพช."/>
    <s v="256203"/>
    <x v="2"/>
    <n v="22.3856"/>
    <n v="3586"/>
    <n v="53"/>
    <n v="157"/>
  </r>
  <r>
    <n v="4"/>
    <s v="พระนครศรีอยุธยา"/>
    <x v="12"/>
    <s v="บางซ้าย,รพช."/>
    <s v="256204"/>
    <x v="3"/>
    <n v="37.003900000000002"/>
    <n v="3845"/>
    <n v="54"/>
    <n v="267"/>
  </r>
  <r>
    <n v="4"/>
    <s v="พระนครศรีอยุธยา"/>
    <x v="12"/>
    <s v="บางซ้าย,รพช."/>
    <s v="256205"/>
    <x v="4"/>
    <n v="30.430199999999999"/>
    <n v="3120"/>
    <n v="56"/>
    <n v="144"/>
  </r>
  <r>
    <n v="4"/>
    <s v="พระนครศรีอยุธยา"/>
    <x v="12"/>
    <s v="บางซ้าย,รพช."/>
    <s v="256206"/>
    <x v="5"/>
    <n v="3.5426000000000002"/>
    <n v="3781"/>
    <n v="72"/>
    <n v="172"/>
  </r>
  <r>
    <n v="4"/>
    <s v="พระนครศรีอยุธยา"/>
    <x v="12"/>
    <s v="บางซ้าย,รพช."/>
    <s v="256207"/>
    <x v="6"/>
    <n v="28.027200000000001"/>
    <n v="3438"/>
    <n v="46"/>
    <n v="128"/>
  </r>
  <r>
    <n v="4"/>
    <s v="พระนครศรีอยุธยา"/>
    <x v="12"/>
    <s v="บางซ้าย,รพช."/>
    <s v="256208"/>
    <x v="7"/>
    <n v="31.657699999999998"/>
    <n v="3329"/>
    <n v="57"/>
    <n v="146"/>
  </r>
  <r>
    <n v="4"/>
    <s v="พระนครศรีอยุธยา"/>
    <x v="12"/>
    <s v="บางซ้าย,รพช."/>
    <s v="256209"/>
    <x v="8"/>
    <n v="24.083100000000002"/>
    <n v="4778"/>
    <n v="47"/>
    <n v="99"/>
  </r>
  <r>
    <n v="4"/>
    <s v="พระนครศรีอยุธยา"/>
    <x v="12"/>
    <s v="บางซ้าย,รพช."/>
    <s v="256210"/>
    <x v="9"/>
    <n v="16.934699999999999"/>
    <n v="3391"/>
    <n v="61"/>
    <n v="141"/>
  </r>
  <r>
    <n v="4"/>
    <s v="พระนครศรีอยุธยา"/>
    <x v="12"/>
    <s v="บางซ้าย,รพช."/>
    <s v="256211"/>
    <x v="10"/>
    <n v="5.3865999999999996"/>
    <n v="3426"/>
    <n v="62"/>
    <n v="147"/>
  </r>
  <r>
    <n v="4"/>
    <s v="พระนครศรีอยุธยา"/>
    <x v="12"/>
    <s v="บางซ้าย,รพช."/>
    <s v="256212"/>
    <x v="11"/>
    <n v="32.777500000000003"/>
    <n v="3164"/>
    <n v="49"/>
    <n v="107"/>
  </r>
  <r>
    <n v="4"/>
    <s v="พระนครศรีอยุธยา"/>
    <x v="13"/>
    <s v="อุทัย,รพช."/>
    <s v="256201"/>
    <x v="0"/>
    <n v="103.17"/>
    <n v="11842"/>
    <n v="191"/>
    <n v="618"/>
  </r>
  <r>
    <n v="4"/>
    <s v="พระนครศรีอยุธยา"/>
    <x v="13"/>
    <s v="อุทัย,รพช."/>
    <s v="256202"/>
    <x v="1"/>
    <n v="97.04"/>
    <n v="10246"/>
    <n v="176"/>
    <n v="582"/>
  </r>
  <r>
    <n v="4"/>
    <s v="พระนครศรีอยุธยา"/>
    <x v="13"/>
    <s v="อุทัย,รพช."/>
    <s v="256203"/>
    <x v="2"/>
    <n v="111.14"/>
    <n v="9758"/>
    <n v="182"/>
    <n v="616"/>
  </r>
  <r>
    <n v="4"/>
    <s v="พระนครศรีอยุธยา"/>
    <x v="13"/>
    <s v="อุทัย,รพช."/>
    <s v="256204"/>
    <x v="3"/>
    <n v="109.6122"/>
    <n v="11122"/>
    <n v="203"/>
    <n v="694"/>
  </r>
  <r>
    <n v="4"/>
    <s v="พระนครศรีอยุธยา"/>
    <x v="13"/>
    <s v="อุทัย,รพช."/>
    <s v="256205"/>
    <x v="4"/>
    <n v="68.318600000000004"/>
    <n v="9933"/>
    <n v="166"/>
    <n v="640"/>
  </r>
  <r>
    <n v="4"/>
    <s v="พระนครศรีอยุธยา"/>
    <x v="13"/>
    <s v="อุทัย,รพช."/>
    <s v="256206"/>
    <x v="5"/>
    <n v="67.745699999999999"/>
    <n v="10614"/>
    <n v="179"/>
    <n v="610"/>
  </r>
  <r>
    <n v="4"/>
    <s v="พระนครศรีอยุธยา"/>
    <x v="13"/>
    <s v="อุทัย,รพช."/>
    <s v="256207"/>
    <x v="6"/>
    <n v="75.2941"/>
    <n v="9324"/>
    <n v="158"/>
    <n v="577"/>
  </r>
  <r>
    <n v="4"/>
    <s v="พระนครศรีอยุธยา"/>
    <x v="13"/>
    <s v="อุทัย,รพช."/>
    <s v="256208"/>
    <x v="7"/>
    <n v="74.680000000000007"/>
    <n v="10118"/>
    <n v="156"/>
    <n v="523"/>
  </r>
  <r>
    <n v="4"/>
    <s v="พระนครศรีอยุธยา"/>
    <x v="13"/>
    <s v="อุทัย,รพช."/>
    <s v="256209"/>
    <x v="8"/>
    <n v="51.452100000000002"/>
    <n v="11240"/>
    <n v="165"/>
    <n v="496"/>
  </r>
  <r>
    <n v="4"/>
    <s v="พระนครศรีอยุธยา"/>
    <x v="13"/>
    <s v="อุทัย,รพช."/>
    <s v="256210"/>
    <x v="9"/>
    <n v="77.746499999999997"/>
    <n v="10880"/>
    <n v="165"/>
    <n v="480"/>
  </r>
  <r>
    <n v="4"/>
    <s v="พระนครศรีอยุธยา"/>
    <x v="13"/>
    <s v="อุทัย,รพช."/>
    <s v="256211"/>
    <x v="10"/>
    <n v="64.668199999999999"/>
    <n v="10721"/>
    <n v="151"/>
    <n v="484"/>
  </r>
  <r>
    <n v="4"/>
    <s v="พระนครศรีอยุธยา"/>
    <x v="13"/>
    <s v="อุทัย,รพช."/>
    <s v="256212"/>
    <x v="11"/>
    <n v="117.18"/>
    <n v="11584"/>
    <n v="200"/>
    <n v="654"/>
  </r>
  <r>
    <n v="4"/>
    <s v="พระนครศรีอยุธยา"/>
    <x v="14"/>
    <s v="มหาราช,รพช."/>
    <s v="256201"/>
    <x v="0"/>
    <n v="75.518500000000003"/>
    <n v="4577"/>
    <n v="80"/>
    <n v="339"/>
  </r>
  <r>
    <n v="4"/>
    <s v="พระนครศรีอยุธยา"/>
    <x v="14"/>
    <s v="มหาราช,รพช."/>
    <s v="256202"/>
    <x v="1"/>
    <n v="58.966299999999997"/>
    <n v="4689"/>
    <n v="78"/>
    <n v="292"/>
  </r>
  <r>
    <n v="4"/>
    <s v="พระนครศรีอยุธยา"/>
    <x v="14"/>
    <s v="มหาราช,รพช."/>
    <s v="256203"/>
    <x v="2"/>
    <n v="62.850900000000003"/>
    <n v="4216"/>
    <n v="85"/>
    <n v="292"/>
  </r>
  <r>
    <n v="4"/>
    <s v="พระนครศรีอยุธยา"/>
    <x v="14"/>
    <s v="มหาราช,รพช."/>
    <s v="256204"/>
    <x v="3"/>
    <n v="57.145699999999998"/>
    <n v="4483"/>
    <n v="73"/>
    <n v="254"/>
  </r>
  <r>
    <n v="4"/>
    <s v="พระนครศรีอยุธยา"/>
    <x v="14"/>
    <s v="มหาราช,รพช."/>
    <s v="256205"/>
    <x v="4"/>
    <n v="42.529699999999998"/>
    <n v="4688"/>
    <n v="54"/>
    <n v="199"/>
  </r>
  <r>
    <n v="4"/>
    <s v="พระนครศรีอยุธยา"/>
    <x v="14"/>
    <s v="มหาราช,รพช."/>
    <s v="256206"/>
    <x v="5"/>
    <n v="64.826599999999999"/>
    <n v="5498"/>
    <n v="73"/>
    <n v="349"/>
  </r>
  <r>
    <n v="4"/>
    <s v="พระนครศรีอยุธยา"/>
    <x v="14"/>
    <s v="มหาราช,รพช."/>
    <s v="256207"/>
    <x v="6"/>
    <n v="61.441000000000003"/>
    <n v="4228"/>
    <n v="77"/>
    <n v="258"/>
  </r>
  <r>
    <n v="4"/>
    <s v="พระนครศรีอยุธยา"/>
    <x v="14"/>
    <s v="มหาราช,รพช."/>
    <s v="256208"/>
    <x v="7"/>
    <n v="46.290599999999998"/>
    <n v="4337"/>
    <n v="56"/>
    <n v="203"/>
  </r>
  <r>
    <n v="4"/>
    <s v="พระนครศรีอยุธยา"/>
    <x v="14"/>
    <s v="มหาราช,รพช."/>
    <s v="256209"/>
    <x v="8"/>
    <n v="44.137300000000003"/>
    <n v="4290"/>
    <n v="72"/>
    <n v="244"/>
  </r>
  <r>
    <n v="4"/>
    <s v="พระนครศรีอยุธยา"/>
    <x v="14"/>
    <s v="มหาราช,รพช."/>
    <s v="256210"/>
    <x v="9"/>
    <n v="46.088099999999997"/>
    <n v="4850"/>
    <n v="80"/>
    <n v="315"/>
  </r>
  <r>
    <n v="4"/>
    <s v="พระนครศรีอยุธยา"/>
    <x v="14"/>
    <s v="มหาราช,รพช."/>
    <s v="256211"/>
    <x v="10"/>
    <n v="48.7517"/>
    <n v="4719"/>
    <n v="83"/>
    <n v="321"/>
  </r>
  <r>
    <n v="4"/>
    <s v="พระนครศรีอยุธยา"/>
    <x v="14"/>
    <s v="มหาราช,รพช."/>
    <s v="256212"/>
    <x v="11"/>
    <n v="43.844099999999997"/>
    <n v="4710"/>
    <n v="93"/>
    <n v="293"/>
  </r>
  <r>
    <n v="4"/>
    <s v="พระนครศรีอยุธยา"/>
    <x v="15"/>
    <s v="บ้านแพรก,รพช."/>
    <s v="256201"/>
    <x v="0"/>
    <n v="66.09"/>
    <n v="4877"/>
    <n v="85"/>
    <n v="512"/>
  </r>
  <r>
    <n v="4"/>
    <s v="พระนครศรีอยุธยา"/>
    <x v="15"/>
    <s v="บ้านแพรก,รพช."/>
    <s v="256202"/>
    <x v="1"/>
    <n v="44.89"/>
    <n v="4341"/>
    <n v="74"/>
    <n v="323"/>
  </r>
  <r>
    <n v="4"/>
    <s v="พระนครศรีอยุธยา"/>
    <x v="15"/>
    <s v="บ้านแพรก,รพช."/>
    <s v="256203"/>
    <x v="2"/>
    <n v="31.93"/>
    <n v="4036"/>
    <n v="88"/>
    <n v="295"/>
  </r>
  <r>
    <n v="4"/>
    <s v="พระนครศรีอยุธยา"/>
    <x v="15"/>
    <s v="บ้านแพรก,รพช."/>
    <s v="256204"/>
    <x v="3"/>
    <n v="56.5"/>
    <n v="4557"/>
    <n v="73"/>
    <n v="364"/>
  </r>
  <r>
    <n v="4"/>
    <s v="พระนครศรีอยุธยา"/>
    <x v="15"/>
    <s v="บ้านแพรก,รพช."/>
    <s v="256205"/>
    <x v="4"/>
    <n v="39.65"/>
    <n v="4220"/>
    <n v="60"/>
    <n v="201"/>
  </r>
  <r>
    <n v="4"/>
    <s v="พระนครศรีอยุธยา"/>
    <x v="15"/>
    <s v="บ้านแพรก,รพช."/>
    <s v="256206"/>
    <x v="5"/>
    <n v="55.08"/>
    <n v="4399"/>
    <n v="89"/>
    <n v="387"/>
  </r>
  <r>
    <n v="4"/>
    <s v="พระนครศรีอยุธยา"/>
    <x v="15"/>
    <s v="บ้านแพรก,รพช."/>
    <s v="256207"/>
    <x v="6"/>
    <n v="40.24"/>
    <n v="3886"/>
    <n v="82"/>
    <n v="352"/>
  </r>
  <r>
    <n v="4"/>
    <s v="พระนครศรีอยุธยา"/>
    <x v="15"/>
    <s v="บ้านแพรก,รพช."/>
    <s v="256208"/>
    <x v="7"/>
    <n v="37.78"/>
    <n v="4224"/>
    <n v="58"/>
    <n v="244"/>
  </r>
  <r>
    <n v="4"/>
    <s v="พระนครศรีอยุธยา"/>
    <x v="15"/>
    <s v="บ้านแพรก,รพช."/>
    <s v="256209"/>
    <x v="8"/>
    <n v="43.02"/>
    <n v="4057"/>
    <n v="74"/>
    <n v="248"/>
  </r>
  <r>
    <n v="4"/>
    <s v="พระนครศรีอยุธยา"/>
    <x v="15"/>
    <s v="บ้านแพรก,รพช."/>
    <s v="256210"/>
    <x v="9"/>
    <n v="26.38"/>
    <n v="3990"/>
    <n v="52"/>
    <n v="251"/>
  </r>
  <r>
    <n v="4"/>
    <s v="พระนครศรีอยุธยา"/>
    <x v="15"/>
    <s v="บ้านแพรก,รพช."/>
    <s v="256211"/>
    <x v="10"/>
    <n v="22.35"/>
    <n v="4215"/>
    <n v="38"/>
    <n v="174"/>
  </r>
  <r>
    <n v="4"/>
    <s v="พระนครศรีอยุธยา"/>
    <x v="15"/>
    <s v="บ้านแพรก,รพช."/>
    <s v="256212"/>
    <x v="11"/>
    <n v="40.14"/>
    <n v="3966"/>
    <n v="54"/>
    <n v="32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3">
  <r>
    <n v="4"/>
    <s v="พระนครศรีอยุธยา"/>
    <x v="0"/>
    <s v="พระนครศรีอยุธยา,รพศ."/>
    <x v="0"/>
    <n v="4897.1817000000001"/>
    <n v="47021"/>
    <n v="3311"/>
    <n v="16580"/>
  </r>
  <r>
    <n v="4"/>
    <s v="พระนครศรีอยุธยา"/>
    <x v="0"/>
    <s v="พระนครศรีอยุธยา,รพศ."/>
    <x v="1"/>
    <n v="4938.6106"/>
    <n v="48578"/>
    <n v="3275"/>
    <n v="17214"/>
  </r>
  <r>
    <n v="4"/>
    <s v="พระนครศรีอยุธยา"/>
    <x v="0"/>
    <s v="พระนครศรีอยุธยา,รพศ."/>
    <x v="2"/>
    <n v="4656.3317999999999"/>
    <n v="44664"/>
    <n v="3211"/>
    <n v="16107"/>
  </r>
  <r>
    <n v="4"/>
    <s v="พระนครศรีอยุธยา"/>
    <x v="0"/>
    <s v="พระนครศรีอยุธยา,รพศ."/>
    <x v="3"/>
    <n v="4678.6334999999999"/>
    <n v="49314"/>
    <n v="3314"/>
    <n v="16087"/>
  </r>
  <r>
    <n v="4"/>
    <s v="พระนครศรีอยุธยา"/>
    <x v="0"/>
    <s v="พระนครศรีอยุธยา,รพศ."/>
    <x v="4"/>
    <n v="4566.9641000000001"/>
    <n v="47357"/>
    <n v="2983"/>
    <n v="15388"/>
  </r>
  <r>
    <n v="4"/>
    <s v="พระนครศรีอยุธยา"/>
    <x v="0"/>
    <s v="พระนครศรีอยุธยา,รพศ."/>
    <x v="5"/>
    <n v="4875.9749000000002"/>
    <n v="51385"/>
    <n v="3125"/>
    <n v="15978"/>
  </r>
  <r>
    <n v="4"/>
    <s v="พระนครศรีอยุธยา"/>
    <x v="0"/>
    <s v="พระนครศรีอยุธยา,รพศ."/>
    <x v="6"/>
    <n v="4283.0929999999998"/>
    <n v="44864"/>
    <n v="2878"/>
    <n v="14905"/>
  </r>
  <r>
    <n v="4"/>
    <s v="พระนครศรีอยุธยา"/>
    <x v="0"/>
    <s v="พระนครศรีอยุธยา,รพศ."/>
    <x v="7"/>
    <n v="4697.9165999999996"/>
    <n v="49329"/>
    <n v="3046"/>
    <n v="15718"/>
  </r>
  <r>
    <n v="4"/>
    <s v="พระนครศรีอยุธยา"/>
    <x v="0"/>
    <s v="พระนครศรีอยุธยา,รพศ."/>
    <x v="8"/>
    <n v="4853.2582000000002"/>
    <n v="49848"/>
    <n v="3272"/>
    <n v="17699"/>
  </r>
  <r>
    <n v="4"/>
    <s v="พระนครศรีอยุธยา"/>
    <x v="0"/>
    <s v="พระนครศรีอยุธยา,รพศ."/>
    <x v="9"/>
    <n v="4712.8492999999999"/>
    <n v="47815"/>
    <n v="3204"/>
    <n v="15989"/>
  </r>
  <r>
    <n v="4"/>
    <s v="พระนครศรีอยุธยา"/>
    <x v="0"/>
    <s v="พระนครศรีอยุธยา,รพศ."/>
    <x v="10"/>
    <n v="5133.1126999999997"/>
    <n v="52312"/>
    <n v="3340"/>
    <n v="17578"/>
  </r>
  <r>
    <n v="4"/>
    <s v="พระนครศรีอยุธยา"/>
    <x v="0"/>
    <s v="พระนครศรีอยุธยา,รพศ."/>
    <x v="11"/>
    <n v="4786.5162"/>
    <n v="50296"/>
    <n v="3359"/>
    <n v="16528"/>
  </r>
  <r>
    <n v="4"/>
    <s v="พระนครศรีอยุธยา"/>
    <x v="1"/>
    <s v="เสนา,รพท."/>
    <x v="0"/>
    <n v="1219.3869999999999"/>
    <n v="21975"/>
    <n v="1008"/>
    <n v="5335"/>
  </r>
  <r>
    <n v="4"/>
    <s v="พระนครศรีอยุธยา"/>
    <x v="1"/>
    <s v="เสนา,รพท."/>
    <x v="1"/>
    <n v="1144.6976"/>
    <n v="23625"/>
    <n v="974"/>
    <n v="4718"/>
  </r>
  <r>
    <n v="4"/>
    <s v="พระนครศรีอยุธยา"/>
    <x v="1"/>
    <s v="เสนา,รพท."/>
    <x v="2"/>
    <n v="1109.5808"/>
    <n v="22556"/>
    <n v="998"/>
    <n v="4773"/>
  </r>
  <r>
    <n v="4"/>
    <s v="พระนครศรีอยุธยา"/>
    <x v="1"/>
    <s v="เสนา,รพท."/>
    <x v="3"/>
    <n v="1121.2918999999999"/>
    <n v="24957"/>
    <n v="1107"/>
    <n v="4940"/>
  </r>
  <r>
    <n v="4"/>
    <s v="พระนครศรีอยุธยา"/>
    <x v="1"/>
    <s v="เสนา,รพท."/>
    <x v="4"/>
    <n v="1036.1487999999999"/>
    <n v="22191"/>
    <n v="904"/>
    <n v="4695"/>
  </r>
  <r>
    <n v="4"/>
    <s v="พระนครศรีอยุธยา"/>
    <x v="1"/>
    <s v="เสนา,รพท."/>
    <x v="5"/>
    <n v="1217.3681999999999"/>
    <n v="25019"/>
    <n v="1061"/>
    <n v="5457"/>
  </r>
  <r>
    <n v="4"/>
    <s v="พระนครศรีอยุธยา"/>
    <x v="1"/>
    <s v="เสนา,รพท."/>
    <x v="6"/>
    <n v="1283.0077000000001"/>
    <n v="21030"/>
    <n v="944"/>
    <n v="4782"/>
  </r>
  <r>
    <n v="4"/>
    <s v="พระนครศรีอยุธยา"/>
    <x v="1"/>
    <s v="เสนา,รพท."/>
    <x v="7"/>
    <n v="1085.6775"/>
    <n v="23708"/>
    <n v="986"/>
    <n v="4497"/>
  </r>
  <r>
    <n v="4"/>
    <s v="พระนครศรีอยุธยา"/>
    <x v="1"/>
    <s v="เสนา,รพท."/>
    <x v="8"/>
    <n v="1278.904"/>
    <n v="24243"/>
    <n v="1047"/>
    <n v="5450"/>
  </r>
  <r>
    <n v="4"/>
    <s v="พระนครศรีอยุธยา"/>
    <x v="1"/>
    <s v="เสนา,รพท."/>
    <x v="9"/>
    <n v="1210.336"/>
    <n v="14700"/>
    <n v="1017"/>
    <n v="5054"/>
  </r>
  <r>
    <n v="4"/>
    <s v="พระนครศรีอยุธยา"/>
    <x v="1"/>
    <s v="เสนา,รพท."/>
    <x v="10"/>
    <n v="1210.336"/>
    <n v="24880"/>
    <n v="1063"/>
    <n v="4887"/>
  </r>
  <r>
    <n v="4"/>
    <s v="พระนครศรีอยุธยา"/>
    <x v="1"/>
    <s v="เสนา,รพท."/>
    <x v="11"/>
    <n v="1181.5682999999999"/>
    <n v="23669"/>
    <n v="1128"/>
    <n v="5421"/>
  </r>
  <r>
    <n v="4"/>
    <s v="พระนครศรีอยุธยา"/>
    <x v="2"/>
    <s v="ท่าเรือ,รพช."/>
    <x v="0"/>
    <n v="140.85849999999999"/>
    <n v="11383"/>
    <n v="222"/>
    <n v="730"/>
  </r>
  <r>
    <n v="4"/>
    <s v="พระนครศรีอยุธยา"/>
    <x v="2"/>
    <s v="ท่าเรือ,รพช."/>
    <x v="1"/>
    <n v="146.1636"/>
    <n v="11835"/>
    <n v="235"/>
    <n v="708"/>
  </r>
  <r>
    <n v="4"/>
    <s v="พระนครศรีอยุธยา"/>
    <x v="2"/>
    <s v="ท่าเรือ,รพช."/>
    <x v="2"/>
    <n v="132.3476"/>
    <n v="11095"/>
    <n v="225"/>
    <n v="740"/>
  </r>
  <r>
    <n v="4"/>
    <s v="พระนครศรีอยุธยา"/>
    <x v="2"/>
    <s v="ท่าเรือ,รพช."/>
    <x v="3"/>
    <n v="139.59870000000001"/>
    <n v="11858"/>
    <n v="257"/>
    <n v="698"/>
  </r>
  <r>
    <n v="4"/>
    <s v="พระนครศรีอยุธยา"/>
    <x v="2"/>
    <s v="ท่าเรือ,รพช."/>
    <x v="4"/>
    <n v="125.0591"/>
    <n v="10993"/>
    <n v="215"/>
    <n v="684"/>
  </r>
  <r>
    <n v="4"/>
    <s v="พระนครศรีอยุธยา"/>
    <x v="2"/>
    <s v="ท่าเรือ,รพช."/>
    <x v="5"/>
    <n v="119.6123"/>
    <n v="12074"/>
    <n v="203"/>
    <n v="640"/>
  </r>
  <r>
    <n v="4"/>
    <s v="พระนครศรีอยุธยา"/>
    <x v="2"/>
    <s v="ท่าเรือ,รพช."/>
    <x v="6"/>
    <n v="130.77590000000001"/>
    <n v="9931"/>
    <n v="236"/>
    <n v="716"/>
  </r>
  <r>
    <n v="4"/>
    <s v="พระนครศรีอยุธยา"/>
    <x v="2"/>
    <s v="ท่าเรือ,รพช."/>
    <x v="7"/>
    <n v="134.28049999999999"/>
    <n v="10643"/>
    <n v="228"/>
    <n v="562"/>
  </r>
  <r>
    <n v="4"/>
    <s v="พระนครศรีอยุธยา"/>
    <x v="2"/>
    <s v="ท่าเรือ,รพช."/>
    <x v="8"/>
    <n v="134.28049999999999"/>
    <n v="10643"/>
    <n v="228"/>
    <n v="562"/>
  </r>
  <r>
    <n v="4"/>
    <s v="พระนครศรีอยุธยา"/>
    <x v="2"/>
    <s v="ท่าเรือ,รพช."/>
    <x v="9"/>
    <n v="136.34360000000001"/>
    <n v="11401"/>
    <n v="234"/>
    <n v="651"/>
  </r>
  <r>
    <n v="4"/>
    <s v="พระนครศรีอยุธยา"/>
    <x v="2"/>
    <s v="ท่าเรือ,รพช."/>
    <x v="10"/>
    <n v="120.5273"/>
    <n v="11740"/>
    <n v="213"/>
    <n v="564"/>
  </r>
  <r>
    <n v="4"/>
    <s v="พระนครศรีอยุธยา"/>
    <x v="2"/>
    <s v="ท่าเรือ,รพช."/>
    <x v="11"/>
    <n v="141.62860000000001"/>
    <n v="11842"/>
    <n v="251"/>
    <n v="688"/>
  </r>
  <r>
    <n v="4"/>
    <s v="พระนครศรีอยุธยา"/>
    <x v="3"/>
    <s v="สมเด็จพระสังฆราช(นครหลวง),รพช."/>
    <x v="0"/>
    <n v="160.4958"/>
    <n v="6837"/>
    <n v="213"/>
    <n v="850"/>
  </r>
  <r>
    <n v="4"/>
    <s v="พระนครศรีอยุธยา"/>
    <x v="3"/>
    <s v="สมเด็จพระสังฆราช(นครหลวง),รพช."/>
    <x v="1"/>
    <n v="91.932699999999997"/>
    <n v="6717"/>
    <n v="180"/>
    <n v="685"/>
  </r>
  <r>
    <n v="4"/>
    <s v="พระนครศรีอยุธยา"/>
    <x v="3"/>
    <s v="สมเด็จพระสังฆราช(นครหลวง),รพช."/>
    <x v="2"/>
    <n v="71.055000000000007"/>
    <n v="6375"/>
    <n v="172"/>
    <n v="582"/>
  </r>
  <r>
    <n v="4"/>
    <s v="พระนครศรีอยุธยา"/>
    <x v="3"/>
    <s v="สมเด็จพระสังฆราช(นครหลวง),รพช."/>
    <x v="3"/>
    <n v="100.4371"/>
    <n v="7210"/>
    <n v="200"/>
    <n v="751"/>
  </r>
  <r>
    <n v="4"/>
    <s v="พระนครศรีอยุธยา"/>
    <x v="3"/>
    <s v="สมเด็จพระสังฆราช(นครหลวง),รพช."/>
    <x v="4"/>
    <n v="99.741"/>
    <n v="7204"/>
    <n v="191"/>
    <n v="662"/>
  </r>
  <r>
    <n v="4"/>
    <s v="พระนครศรีอยุธยา"/>
    <x v="3"/>
    <s v="สมเด็จพระสังฆราช(นครหลวง),รพช."/>
    <x v="5"/>
    <n v="82.340400000000002"/>
    <n v="7681"/>
    <n v="212"/>
    <n v="686"/>
  </r>
  <r>
    <n v="4"/>
    <s v="พระนครศรีอยุธยา"/>
    <x v="3"/>
    <s v="สมเด็จพระสังฆราช(นครหลวง),รพช."/>
    <x v="6"/>
    <n v="73.095200000000006"/>
    <n v="5945"/>
    <n v="178"/>
    <n v="597"/>
  </r>
  <r>
    <n v="4"/>
    <s v="พระนครศรีอยุธยา"/>
    <x v="3"/>
    <s v="สมเด็จพระสังฆราช(นครหลวง),รพช."/>
    <x v="7"/>
    <n v="97.341999999999999"/>
    <n v="6759"/>
    <n v="193"/>
    <n v="706"/>
  </r>
  <r>
    <n v="4"/>
    <s v="พระนครศรีอยุธยา"/>
    <x v="3"/>
    <s v="สมเด็จพระสังฆราช(นครหลวง),รพช."/>
    <x v="8"/>
    <n v="99.008099999999999"/>
    <n v="6879"/>
    <n v="199"/>
    <n v="688"/>
  </r>
  <r>
    <n v="4"/>
    <s v="พระนครศรีอยุธยา"/>
    <x v="3"/>
    <s v="สมเด็จพระสังฆราช(นครหลวง),รพช."/>
    <x v="9"/>
    <n v="119.8211"/>
    <n v="6880"/>
    <n v="202"/>
    <n v="712"/>
  </r>
  <r>
    <n v="4"/>
    <s v="พระนครศรีอยุธยา"/>
    <x v="3"/>
    <s v="สมเด็จพระสังฆราช(นครหลวง),รพช."/>
    <x v="10"/>
    <n v="58.568800000000003"/>
    <n v="9372"/>
    <n v="226"/>
    <n v="776"/>
  </r>
  <r>
    <n v="4"/>
    <s v="พระนครศรีอยุธยา"/>
    <x v="3"/>
    <s v="สมเด็จพระสังฆราช(นครหลวง),รพช."/>
    <x v="11"/>
    <n v="55.533000000000001"/>
    <n v="7015"/>
    <n v="206"/>
    <n v="740"/>
  </r>
  <r>
    <n v="4"/>
    <s v="พระนครศรีอยุธยา"/>
    <x v="4"/>
    <s v="บางไทร,รพช."/>
    <x v="0"/>
    <n v="111.78"/>
    <n v="5213"/>
    <n v="162"/>
    <n v="591.88"/>
  </r>
  <r>
    <n v="4"/>
    <s v="พระนครศรีอยุธยา"/>
    <x v="4"/>
    <s v="บางไทร,รพช."/>
    <x v="1"/>
    <n v="101.43"/>
    <n v="5432"/>
    <n v="529"/>
    <n v="505.37"/>
  </r>
  <r>
    <n v="4"/>
    <s v="พระนครศรีอยุธยา"/>
    <x v="4"/>
    <s v="บางไทร,รพช."/>
    <x v="2"/>
    <n v="149.54"/>
    <n v="5453"/>
    <n v="200"/>
    <n v="727.39"/>
  </r>
  <r>
    <n v="4"/>
    <s v="พระนครศรีอยุธยา"/>
    <x v="4"/>
    <s v="บางไทร,รพช."/>
    <x v="3"/>
    <n v="129.1575"/>
    <n v="7263"/>
    <n v="253"/>
    <n v="712.37"/>
  </r>
  <r>
    <n v="4"/>
    <s v="พระนครศรีอยุธยา"/>
    <x v="4"/>
    <s v="บางไทร,รพช."/>
    <x v="4"/>
    <n v="117.1627"/>
    <n v="7138"/>
    <n v="200"/>
    <n v="641.15"/>
  </r>
  <r>
    <n v="4"/>
    <s v="พระนครศรีอยุธยา"/>
    <x v="4"/>
    <s v="บางไทร,รพช."/>
    <x v="5"/>
    <n v="131.71"/>
    <n v="7562"/>
    <n v="218"/>
    <n v="681.31"/>
  </r>
  <r>
    <n v="4"/>
    <s v="พระนครศรีอยุธยา"/>
    <x v="4"/>
    <s v="บางไทร,รพช."/>
    <x v="6"/>
    <n v="118.60469999999999"/>
    <n v="154"/>
    <n v="154"/>
    <n v="546.03"/>
  </r>
  <r>
    <n v="4"/>
    <s v="พระนครศรีอยุธยา"/>
    <x v="4"/>
    <s v="บางไทร,รพช."/>
    <x v="7"/>
    <n v="98.342799999999997"/>
    <n v="6921"/>
    <n v="157"/>
    <n v="521.64"/>
  </r>
  <r>
    <n v="4"/>
    <s v="พระนครศรีอยุธยา"/>
    <x v="4"/>
    <s v="บางไทร,รพช."/>
    <x v="8"/>
    <n v="213.71270000000001"/>
    <n v="7461"/>
    <n v="329"/>
    <n v="1140.29"/>
  </r>
  <r>
    <n v="4"/>
    <s v="พระนครศรีอยุธยา"/>
    <x v="4"/>
    <s v="บางไทร,รพช."/>
    <x v="9"/>
    <n v="237.03639999999999"/>
    <n v="4366"/>
    <n v="389"/>
    <n v="1314.8"/>
  </r>
  <r>
    <n v="4"/>
    <s v="พระนครศรีอยุธยา"/>
    <x v="4"/>
    <s v="บางไทร,รพช."/>
    <x v="10"/>
    <n v="147.9659"/>
    <n v="4563"/>
    <n v="229"/>
    <n v="242"/>
  </r>
  <r>
    <n v="4"/>
    <s v="พระนครศรีอยุธยา"/>
    <x v="4"/>
    <s v="บางไทร,รพช."/>
    <x v="11"/>
    <n v="127.6242"/>
    <n v="4408"/>
    <n v="249"/>
    <n v="737.95"/>
  </r>
  <r>
    <n v="4"/>
    <s v="พระนครศรีอยุธยา"/>
    <x v="5"/>
    <s v="บางบาล,รพช."/>
    <x v="0"/>
    <n v="65.226299999999995"/>
    <n v="4981"/>
    <n v="102"/>
    <n v="291"/>
  </r>
  <r>
    <n v="4"/>
    <s v="พระนครศรีอยุธยา"/>
    <x v="5"/>
    <s v="บางบาล,รพช."/>
    <x v="1"/>
    <n v="53.441200000000002"/>
    <n v="5085"/>
    <n v="106"/>
    <n v="404"/>
  </r>
  <r>
    <n v="4"/>
    <s v="พระนครศรีอยุธยา"/>
    <x v="5"/>
    <s v="บางบาล,รพช."/>
    <x v="2"/>
    <n v="65.627099999999999"/>
    <n v="4946"/>
    <n v="139"/>
    <n v="496"/>
  </r>
  <r>
    <n v="4"/>
    <s v="พระนครศรีอยุธยา"/>
    <x v="5"/>
    <s v="บางบาล,รพช."/>
    <x v="3"/>
    <n v="56.631999999999998"/>
    <n v="5568"/>
    <n v="107"/>
    <n v="307"/>
  </r>
  <r>
    <n v="4"/>
    <s v="พระนครศรีอยุธยา"/>
    <x v="5"/>
    <s v="บางบาล,รพช."/>
    <x v="4"/>
    <n v="45.252099999999999"/>
    <n v="5051"/>
    <n v="134"/>
    <n v="399"/>
  </r>
  <r>
    <n v="4"/>
    <s v="พระนครศรีอยุธยา"/>
    <x v="5"/>
    <s v="บางบาล,รพช."/>
    <x v="5"/>
    <n v="62.2483"/>
    <n v="6043"/>
    <n v="132"/>
    <n v="393"/>
  </r>
  <r>
    <n v="4"/>
    <s v="พระนครศรีอยุธยา"/>
    <x v="5"/>
    <s v="บางบาล,รพช."/>
    <x v="6"/>
    <n v="52.976599999999998"/>
    <n v="5081"/>
    <n v="112"/>
    <n v="316"/>
  </r>
  <r>
    <n v="4"/>
    <s v="พระนครศรีอยุธยา"/>
    <x v="5"/>
    <s v="บางบาล,รพช."/>
    <x v="7"/>
    <n v="45.233600000000003"/>
    <n v="5790"/>
    <n v="110"/>
    <n v="464"/>
  </r>
  <r>
    <n v="4"/>
    <s v="พระนครศรีอยุธยา"/>
    <x v="5"/>
    <s v="บางบาล,รพช."/>
    <x v="8"/>
    <n v="64.476200000000006"/>
    <n v="5596"/>
    <n v="125"/>
    <n v="357"/>
  </r>
  <r>
    <n v="4"/>
    <s v="พระนครศรีอยุธยา"/>
    <x v="5"/>
    <s v="บางบาล,รพช."/>
    <x v="9"/>
    <n v="61.697499999999998"/>
    <n v="5369"/>
    <n v="116"/>
    <n v="391"/>
  </r>
  <r>
    <n v="4"/>
    <s v="พระนครศรีอยุธยา"/>
    <x v="5"/>
    <s v="บางบาล,รพช."/>
    <x v="10"/>
    <n v="57.074199999999998"/>
    <n v="6485"/>
    <n v="137"/>
    <n v="467"/>
  </r>
  <r>
    <n v="4"/>
    <s v="พระนครศรีอยุธยา"/>
    <x v="5"/>
    <s v="บางบาล,รพช."/>
    <x v="11"/>
    <n v="61.349600000000002"/>
    <n v="5382"/>
    <n v="140"/>
    <n v="378"/>
  </r>
  <r>
    <n v="4"/>
    <s v="พระนครศรีอยุธยา"/>
    <x v="6"/>
    <s v="บางปะอิน,รพช."/>
    <x v="0"/>
    <n v="298.83890000000002"/>
    <n v="16268"/>
    <n v="509"/>
    <n v="1704"/>
  </r>
  <r>
    <n v="4"/>
    <s v="พระนครศรีอยุธยา"/>
    <x v="6"/>
    <s v="บางปะอิน,รพช."/>
    <x v="1"/>
    <n v="221.017"/>
    <n v="15465"/>
    <n v="444"/>
    <n v="1390"/>
  </r>
  <r>
    <n v="4"/>
    <s v="พระนครศรีอยุธยา"/>
    <x v="6"/>
    <s v="บางปะอิน,รพช."/>
    <x v="2"/>
    <n v="246.19130000000001"/>
    <n v="15062"/>
    <n v="526"/>
    <n v="1558"/>
  </r>
  <r>
    <n v="4"/>
    <s v="พระนครศรีอยุธยา"/>
    <x v="6"/>
    <s v="บางปะอิน,รพช."/>
    <x v="3"/>
    <n v="267.3014"/>
    <n v="16154"/>
    <n v="567"/>
    <n v="1546"/>
  </r>
  <r>
    <n v="4"/>
    <s v="พระนครศรีอยุธยา"/>
    <x v="6"/>
    <s v="บางปะอิน,รพช."/>
    <x v="4"/>
    <n v="269.38209999999998"/>
    <n v="17655"/>
    <n v="486"/>
    <n v="1535"/>
  </r>
  <r>
    <n v="4"/>
    <s v="พระนครศรีอยุธยา"/>
    <x v="6"/>
    <s v="บางปะอิน,รพช."/>
    <x v="5"/>
    <n v="261.65199999999999"/>
    <n v="22897"/>
    <n v="454"/>
    <n v="1370"/>
  </r>
  <r>
    <n v="4"/>
    <s v="พระนครศรีอยุธยา"/>
    <x v="6"/>
    <s v="บางปะอิน,รพช."/>
    <x v="6"/>
    <n v="232.2259"/>
    <n v="13083"/>
    <n v="358"/>
    <n v="1229"/>
  </r>
  <r>
    <n v="4"/>
    <s v="พระนครศรีอยุธยา"/>
    <x v="6"/>
    <s v="บางปะอิน,รพช."/>
    <x v="7"/>
    <n v="241.32839999999999"/>
    <n v="14996"/>
    <n v="413"/>
    <n v="1353"/>
  </r>
  <r>
    <n v="4"/>
    <s v="พระนครศรีอยุธยา"/>
    <x v="6"/>
    <s v="บางปะอิน,รพช."/>
    <x v="8"/>
    <n v="256.39440000000002"/>
    <n v="16291"/>
    <n v="450"/>
    <n v="1511"/>
  </r>
  <r>
    <n v="4"/>
    <s v="พระนครศรีอยุธยา"/>
    <x v="6"/>
    <s v="บางปะอิน,รพช."/>
    <x v="9"/>
    <n v="317.39269999999999"/>
    <n v="15743"/>
    <n v="496"/>
    <n v="1772"/>
  </r>
  <r>
    <n v="4"/>
    <s v="พระนครศรีอยุธยา"/>
    <x v="6"/>
    <s v="บางปะอิน,รพช."/>
    <x v="10"/>
    <n v="327.11290000000002"/>
    <n v="19114"/>
    <n v="566"/>
    <n v="1902"/>
  </r>
  <r>
    <n v="4"/>
    <s v="พระนครศรีอยุธยา"/>
    <x v="6"/>
    <s v="บางปะอิน,รพช."/>
    <x v="11"/>
    <n v="275.6986"/>
    <n v="16644"/>
    <n v="532"/>
    <n v="1797"/>
  </r>
  <r>
    <n v="4"/>
    <s v="พระนครศรีอยุธยา"/>
    <x v="7"/>
    <s v="บางปะหัน,รพช."/>
    <x v="0"/>
    <n v="110.0915"/>
    <n v="8331"/>
    <n v="196"/>
    <n v="585"/>
  </r>
  <r>
    <n v="4"/>
    <s v="พระนครศรีอยุธยา"/>
    <x v="7"/>
    <s v="บางปะหัน,รพช."/>
    <x v="1"/>
    <n v="99.131200000000007"/>
    <n v="8958"/>
    <n v="173"/>
    <n v="650"/>
  </r>
  <r>
    <n v="4"/>
    <s v="พระนครศรีอยุธยา"/>
    <x v="7"/>
    <s v="บางปะหัน,รพช."/>
    <x v="2"/>
    <n v="118.1465"/>
    <n v="8314"/>
    <n v="192"/>
    <n v="691"/>
  </r>
  <r>
    <n v="4"/>
    <s v="พระนครศรีอยุธยา"/>
    <x v="7"/>
    <s v="บางปะหัน,รพช."/>
    <x v="3"/>
    <n v="131.52350000000001"/>
    <n v="8675"/>
    <n v="242"/>
    <n v="731"/>
  </r>
  <r>
    <n v="4"/>
    <s v="พระนครศรีอยุธยา"/>
    <x v="7"/>
    <s v="บางปะหัน,รพช."/>
    <x v="4"/>
    <n v="95.673100000000005"/>
    <n v="8087"/>
    <n v="217"/>
    <n v="621"/>
  </r>
  <r>
    <n v="4"/>
    <s v="พระนครศรีอยุธยา"/>
    <x v="7"/>
    <s v="บางปะหัน,รพช."/>
    <x v="5"/>
    <n v="89.525400000000005"/>
    <n v="8188"/>
    <n v="188"/>
    <n v="638"/>
  </r>
  <r>
    <n v="4"/>
    <s v="พระนครศรีอยุธยา"/>
    <x v="7"/>
    <s v="บางปะหัน,รพช."/>
    <x v="6"/>
    <n v="125.4593"/>
    <n v="6989"/>
    <n v="198"/>
    <n v="610"/>
  </r>
  <r>
    <n v="4"/>
    <s v="พระนครศรีอยุธยา"/>
    <x v="7"/>
    <s v="บางปะหัน,รพช."/>
    <x v="7"/>
    <n v="43.151299999999999"/>
    <n v="7983"/>
    <n v="211"/>
    <n v="637"/>
  </r>
  <r>
    <n v="4"/>
    <s v="พระนครศรีอยุธยา"/>
    <x v="7"/>
    <s v="บางปะหัน,รพช."/>
    <x v="8"/>
    <n v="23.047000000000001"/>
    <n v="8730"/>
    <n v="202"/>
    <n v="617"/>
  </r>
  <r>
    <n v="4"/>
    <s v="พระนครศรีอยุธยา"/>
    <x v="7"/>
    <s v="บางปะหัน,รพช."/>
    <x v="9"/>
    <n v="125.1237"/>
    <n v="8668"/>
    <n v="205"/>
    <n v="827"/>
  </r>
  <r>
    <n v="4"/>
    <s v="พระนครศรีอยุธยา"/>
    <x v="7"/>
    <s v="บางปะหัน,รพช."/>
    <x v="10"/>
    <n v="154.92189999999999"/>
    <n v="8565"/>
    <n v="257"/>
    <n v="922"/>
  </r>
  <r>
    <n v="4"/>
    <s v="พระนครศรีอยุธยา"/>
    <x v="7"/>
    <s v="บางปะหัน,รพช."/>
    <x v="11"/>
    <n v="145.2073"/>
    <n v="8551"/>
    <n v="255"/>
    <n v="818"/>
  </r>
  <r>
    <n v="4"/>
    <s v="พระนครศรีอยุธยา"/>
    <x v="8"/>
    <s v="ผักไห่,รพช."/>
    <x v="0"/>
    <n v="116.29470000000001"/>
    <n v="6666"/>
    <n v="174"/>
    <n v="632"/>
  </r>
  <r>
    <n v="4"/>
    <s v="พระนครศรีอยุธยา"/>
    <x v="8"/>
    <s v="ผักไห่,รพช."/>
    <x v="1"/>
    <n v="104.15779999999999"/>
    <n v="6669"/>
    <n v="159"/>
    <n v="605"/>
  </r>
  <r>
    <n v="4"/>
    <s v="พระนครศรีอยุธยา"/>
    <x v="8"/>
    <s v="ผักไห่,รพช."/>
    <x v="2"/>
    <n v="99.188199999999995"/>
    <n v="6899"/>
    <n v="152"/>
    <n v="530"/>
  </r>
  <r>
    <n v="4"/>
    <s v="พระนครศรีอยุธยา"/>
    <x v="8"/>
    <s v="ผักไห่,รพช."/>
    <x v="3"/>
    <n v="168.14330000000001"/>
    <n v="8061"/>
    <n v="211"/>
    <n v="840"/>
  </r>
  <r>
    <n v="4"/>
    <s v="พระนครศรีอยุธยา"/>
    <x v="8"/>
    <s v="ผักไห่,รพช."/>
    <x v="4"/>
    <n v="136.1893"/>
    <n v="7569"/>
    <n v="180"/>
    <n v="733"/>
  </r>
  <r>
    <n v="4"/>
    <s v="พระนครศรีอยุธยา"/>
    <x v="8"/>
    <s v="ผักไห่,รพช."/>
    <x v="5"/>
    <n v="146.61519999999999"/>
    <n v="8444"/>
    <n v="205"/>
    <n v="729"/>
  </r>
  <r>
    <n v="4"/>
    <s v="พระนครศรีอยุธยา"/>
    <x v="8"/>
    <s v="ผักไห่,รพช."/>
    <x v="6"/>
    <n v="131.06549999999999"/>
    <n v="6611"/>
    <n v="180"/>
    <n v="652"/>
  </r>
  <r>
    <n v="4"/>
    <s v="พระนครศรีอยุธยา"/>
    <x v="8"/>
    <s v="ผักไห่,รพช."/>
    <x v="7"/>
    <n v="113.0003"/>
    <n v="7246"/>
    <n v="162"/>
    <n v="753"/>
  </r>
  <r>
    <n v="4"/>
    <s v="พระนครศรีอยุธยา"/>
    <x v="8"/>
    <s v="ผักไห่,รพช."/>
    <x v="8"/>
    <n v="136.46879999999999"/>
    <n v="7492"/>
    <n v="176"/>
    <n v="699"/>
  </r>
  <r>
    <n v="4"/>
    <s v="พระนครศรีอยุธยา"/>
    <x v="8"/>
    <s v="ผักไห่,รพช."/>
    <x v="9"/>
    <n v="138.08590000000001"/>
    <n v="8456"/>
    <n v="187"/>
    <n v="675"/>
  </r>
  <r>
    <n v="4"/>
    <s v="พระนครศรีอยุธยา"/>
    <x v="8"/>
    <s v="ผักไห่,รพช."/>
    <x v="10"/>
    <n v="161.03620000000001"/>
    <n v="8550"/>
    <n v="181"/>
    <n v="695"/>
  </r>
  <r>
    <n v="4"/>
    <s v="พระนครศรีอยุธยา"/>
    <x v="8"/>
    <s v="ผักไห่,รพช."/>
    <x v="11"/>
    <n v="167.9443"/>
    <n v="7514"/>
    <n v="214"/>
    <n v="727"/>
  </r>
  <r>
    <n v="4"/>
    <s v="พระนครศรีอยุธยา"/>
    <x v="9"/>
    <s v="ภาชี,รพช."/>
    <x v="0"/>
    <n v="184.76"/>
    <n v="8302"/>
    <n v="243"/>
    <n v="941"/>
  </r>
  <r>
    <n v="4"/>
    <s v="พระนครศรีอยุธยา"/>
    <x v="9"/>
    <s v="ภาชี,รพช."/>
    <x v="1"/>
    <n v="163.52969999999999"/>
    <n v="8542"/>
    <n v="197"/>
    <n v="923"/>
  </r>
  <r>
    <n v="4"/>
    <s v="พระนครศรีอยุธยา"/>
    <x v="9"/>
    <s v="ภาชี,รพช."/>
    <x v="2"/>
    <n v="140.91659999999999"/>
    <n v="8096"/>
    <n v="198"/>
    <n v="852"/>
  </r>
  <r>
    <n v="4"/>
    <s v="พระนครศรีอยุธยา"/>
    <x v="9"/>
    <s v="ภาชี,รพช."/>
    <x v="3"/>
    <n v="176.10239999999999"/>
    <n v="8903"/>
    <n v="256"/>
    <n v="1098"/>
  </r>
  <r>
    <n v="4"/>
    <s v="พระนครศรีอยุธยา"/>
    <x v="9"/>
    <s v="ภาชี,รพช."/>
    <x v="4"/>
    <n v="202.6994"/>
    <n v="7906"/>
    <n v="226"/>
    <n v="857"/>
  </r>
  <r>
    <n v="4"/>
    <s v="พระนครศรีอยุธยา"/>
    <x v="9"/>
    <s v="ภาชี,รพช."/>
    <x v="5"/>
    <n v="175.38"/>
    <n v="9572"/>
    <n v="237"/>
    <n v="838"/>
  </r>
  <r>
    <n v="4"/>
    <s v="พระนครศรีอยุธยา"/>
    <x v="9"/>
    <s v="ภาชี,รพช."/>
    <x v="6"/>
    <n v="131.0856"/>
    <n v="8418"/>
    <n v="193"/>
    <n v="771"/>
  </r>
  <r>
    <n v="4"/>
    <s v="พระนครศรีอยุธยา"/>
    <x v="9"/>
    <s v="ภาชี,รพช."/>
    <x v="7"/>
    <n v="168.839"/>
    <n v="8339"/>
    <n v="204"/>
    <n v="980"/>
  </r>
  <r>
    <n v="4"/>
    <s v="พระนครศรีอยุธยา"/>
    <x v="9"/>
    <s v="ภาชี,รพช."/>
    <x v="8"/>
    <n v="155.03800000000001"/>
    <n v="8686"/>
    <n v="211"/>
    <n v="753"/>
  </r>
  <r>
    <n v="4"/>
    <s v="พระนครศรีอยุธยา"/>
    <x v="9"/>
    <s v="ภาชี,รพช."/>
    <x v="9"/>
    <n v="135.2756"/>
    <n v="9180"/>
    <n v="217"/>
    <n v="811"/>
  </r>
  <r>
    <n v="4"/>
    <s v="พระนครศรีอยุธยา"/>
    <x v="9"/>
    <s v="ภาชี,รพช."/>
    <x v="10"/>
    <n v="149.3297"/>
    <n v="9373"/>
    <n v="221"/>
    <n v="867"/>
  </r>
  <r>
    <n v="4"/>
    <s v="พระนครศรีอยุธยา"/>
    <x v="9"/>
    <s v="ภาชี,รพช."/>
    <x v="11"/>
    <n v="158.07650000000001"/>
    <n v="8673"/>
    <n v="229"/>
    <n v="960"/>
  </r>
  <r>
    <n v="4"/>
    <s v="พระนครศรีอยุธยา"/>
    <x v="10"/>
    <s v="ลาดบัวหลวง,รพช."/>
    <x v="0"/>
    <n v="107.75060000000001"/>
    <n v="7125"/>
    <n v="163"/>
    <n v="498"/>
  </r>
  <r>
    <n v="4"/>
    <s v="พระนครศรีอยุธยา"/>
    <x v="10"/>
    <s v="ลาดบัวหลวง,รพช."/>
    <x v="1"/>
    <n v="81.660700000000006"/>
    <n v="8232"/>
    <n v="129"/>
    <n v="342"/>
  </r>
  <r>
    <n v="4"/>
    <s v="พระนครศรีอยุธยา"/>
    <x v="10"/>
    <s v="ลาดบัวหลวง,รพช."/>
    <x v="2"/>
    <n v="83.5886"/>
    <n v="7125"/>
    <n v="139"/>
    <n v="459"/>
  </r>
  <r>
    <n v="4"/>
    <s v="พระนครศรีอยุธยา"/>
    <x v="10"/>
    <s v="ลาดบัวหลวง,รพช."/>
    <x v="3"/>
    <n v="115.379"/>
    <n v="8186"/>
    <n v="192"/>
    <n v="544"/>
  </r>
  <r>
    <n v="4"/>
    <s v="พระนครศรีอยุธยา"/>
    <x v="10"/>
    <s v="ลาดบัวหลวง,รพช."/>
    <x v="4"/>
    <n v="93.548599999999993"/>
    <n v="7323"/>
    <n v="143"/>
    <n v="409"/>
  </r>
  <r>
    <n v="4"/>
    <s v="พระนครศรีอยุธยา"/>
    <x v="10"/>
    <s v="ลาดบัวหลวง,รพช."/>
    <x v="5"/>
    <n v="94.099800000000002"/>
    <n v="8461"/>
    <n v="182"/>
    <n v="539"/>
  </r>
  <r>
    <n v="4"/>
    <s v="พระนครศรีอยุธยา"/>
    <x v="10"/>
    <s v="ลาดบัวหลวง,รพช."/>
    <x v="6"/>
    <n v="0"/>
    <n v="6852"/>
    <n v="175"/>
    <n v="513"/>
  </r>
  <r>
    <n v="4"/>
    <s v="พระนครศรีอยุธยา"/>
    <x v="10"/>
    <s v="ลาดบัวหลวง,รพช."/>
    <x v="7"/>
    <n v="94.392300000000006"/>
    <n v="8021"/>
    <n v="165"/>
    <n v="504"/>
  </r>
  <r>
    <n v="4"/>
    <s v="พระนครศรีอยุธยา"/>
    <x v="10"/>
    <s v="ลาดบัวหลวง,รพช."/>
    <x v="8"/>
    <n v="90.802099999999996"/>
    <n v="8624"/>
    <n v="163"/>
    <n v="430"/>
  </r>
  <r>
    <n v="4"/>
    <s v="พระนครศรีอยุธยา"/>
    <x v="10"/>
    <s v="ลาดบัวหลวง,รพช."/>
    <x v="9"/>
    <n v="95.607500000000002"/>
    <n v="7096"/>
    <n v="171"/>
    <n v="513"/>
  </r>
  <r>
    <n v="4"/>
    <s v="พระนครศรีอยุธยา"/>
    <x v="10"/>
    <s v="ลาดบัวหลวง,รพช."/>
    <x v="10"/>
    <n v="106.2983"/>
    <n v="9394"/>
    <n v="161"/>
    <n v="504"/>
  </r>
  <r>
    <n v="4"/>
    <s v="พระนครศรีอยุธยา"/>
    <x v="10"/>
    <s v="ลาดบัวหลวง,รพช."/>
    <x v="11"/>
    <n v="112.9174"/>
    <n v="7913"/>
    <n v="179"/>
    <n v="582"/>
  </r>
  <r>
    <n v="4"/>
    <s v="พระนครศรีอยุธยา"/>
    <x v="11"/>
    <s v="วังน้อย,รพช."/>
    <x v="0"/>
    <n v="233.44120000000001"/>
    <n v="11095"/>
    <n v="331"/>
    <n v="1028"/>
  </r>
  <r>
    <n v="4"/>
    <s v="พระนครศรีอยุธยา"/>
    <x v="11"/>
    <s v="วังน้อย,รพช."/>
    <x v="1"/>
    <n v="217.6335"/>
    <n v="11115"/>
    <n v="327"/>
    <n v="1086"/>
  </r>
  <r>
    <n v="4"/>
    <s v="พระนครศรีอยุธยา"/>
    <x v="11"/>
    <s v="วังน้อย,รพช."/>
    <x v="2"/>
    <n v="200.7312"/>
    <n v="10686"/>
    <n v="321"/>
    <n v="1022"/>
  </r>
  <r>
    <n v="4"/>
    <s v="พระนครศรีอยุธยา"/>
    <x v="11"/>
    <s v="วังน้อย,รพช."/>
    <x v="3"/>
    <n v="232.47649999999999"/>
    <n v="11233"/>
    <n v="390"/>
    <n v="1177"/>
  </r>
  <r>
    <n v="4"/>
    <s v="พระนครศรีอยุธยา"/>
    <x v="11"/>
    <s v="วังน้อย,รพช."/>
    <x v="4"/>
    <n v="221.7655"/>
    <n v="11793"/>
    <n v="366"/>
    <n v="1070"/>
  </r>
  <r>
    <n v="4"/>
    <s v="พระนครศรีอยุธยา"/>
    <x v="11"/>
    <s v="วังน้อย,รพช."/>
    <x v="5"/>
    <n v="221.1174"/>
    <n v="13480"/>
    <n v="341"/>
    <n v="975"/>
  </r>
  <r>
    <n v="4"/>
    <s v="พระนครศรีอยุธยา"/>
    <x v="11"/>
    <s v="วังน้อย,รพช."/>
    <x v="6"/>
    <n v="187.41669999999999"/>
    <n v="10337"/>
    <n v="313"/>
    <n v="838"/>
  </r>
  <r>
    <n v="4"/>
    <s v="พระนครศรีอยุธยา"/>
    <x v="11"/>
    <s v="วังน้อย,รพช."/>
    <x v="7"/>
    <n v="187.41669999999999"/>
    <n v="11468"/>
    <n v="372"/>
    <n v="1054"/>
  </r>
  <r>
    <n v="4"/>
    <s v="พระนครศรีอยุธยา"/>
    <x v="11"/>
    <s v="วังน้อย,รพช."/>
    <x v="8"/>
    <n v="223.16900000000001"/>
    <n v="12113"/>
    <n v="375"/>
    <n v="1153"/>
  </r>
  <r>
    <n v="4"/>
    <s v="พระนครศรีอยุธยา"/>
    <x v="11"/>
    <s v="วังน้อย,รพช."/>
    <x v="9"/>
    <n v="204.6318"/>
    <n v="11955"/>
    <n v="385"/>
    <n v="1186"/>
  </r>
  <r>
    <n v="4"/>
    <s v="พระนครศรีอยุธยา"/>
    <x v="11"/>
    <s v="วังน้อย,รพช."/>
    <x v="10"/>
    <n v="204.6318"/>
    <n v="13002"/>
    <n v="435"/>
    <n v="1237"/>
  </r>
  <r>
    <n v="4"/>
    <s v="พระนครศรีอยุธยา"/>
    <x v="11"/>
    <s v="วังน้อย,รพช."/>
    <x v="11"/>
    <n v="204.6318"/>
    <n v="12408"/>
    <n v="386"/>
    <n v="1063"/>
  </r>
  <r>
    <n v="4"/>
    <s v="พระนครศรีอยุธยา"/>
    <x v="12"/>
    <s v="บางซ้าย,รพช."/>
    <x v="0"/>
    <n v="31.945399999999999"/>
    <n v="3389"/>
    <n v="41"/>
    <n v="123"/>
  </r>
  <r>
    <n v="4"/>
    <s v="พระนครศรีอยุธยา"/>
    <x v="12"/>
    <s v="บางซ้าย,รพช."/>
    <x v="1"/>
    <n v="25.779599999999999"/>
    <n v="3234"/>
    <n v="35"/>
    <n v="124"/>
  </r>
  <r>
    <n v="4"/>
    <s v="พระนครศรีอยุธยา"/>
    <x v="12"/>
    <s v="บางซ้าย,รพช."/>
    <x v="2"/>
    <n v="27.767499999999998"/>
    <n v="3292"/>
    <n v="52"/>
    <n v="149"/>
  </r>
  <r>
    <n v="4"/>
    <s v="พระนครศรีอยุธยา"/>
    <x v="12"/>
    <s v="บางซ้าย,รพช."/>
    <x v="3"/>
    <n v="24.092400000000001"/>
    <n v="4061"/>
    <n v="40"/>
    <n v="130"/>
  </r>
  <r>
    <n v="4"/>
    <s v="พระนครศรีอยุธยา"/>
    <x v="12"/>
    <s v="บางซ้าย,รพช."/>
    <x v="4"/>
    <n v="22.293099999999999"/>
    <n v="3606"/>
    <n v="37"/>
    <n v="89"/>
  </r>
  <r>
    <n v="4"/>
    <s v="พระนครศรีอยุธยา"/>
    <x v="12"/>
    <s v="บางซ้าย,รพช."/>
    <x v="5"/>
    <n v="42.5959"/>
    <n v="4061"/>
    <n v="48"/>
    <n v="161"/>
  </r>
  <r>
    <n v="4"/>
    <s v="พระนครศรีอยุธยา"/>
    <x v="12"/>
    <s v="บางซ้าย,รพช."/>
    <x v="6"/>
    <n v="8.8524999999999991"/>
    <n v="2799"/>
    <n v="25"/>
    <n v="75"/>
  </r>
  <r>
    <n v="4"/>
    <s v="พระนครศรีอยุธยา"/>
    <x v="12"/>
    <s v="บางซ้าย,รพช."/>
    <x v="7"/>
    <n v="25.059699999999999"/>
    <n v="3764"/>
    <n v="44"/>
    <n v="109"/>
  </r>
  <r>
    <n v="4"/>
    <s v="พระนครศรีอยุธยา"/>
    <x v="12"/>
    <s v="บางซ้าย,รพช."/>
    <x v="8"/>
    <n v="37.133899999999997"/>
    <n v="2"/>
    <n v="47"/>
    <n v="151"/>
  </r>
  <r>
    <n v="4"/>
    <s v="พระนครศรีอยุธยา"/>
    <x v="12"/>
    <s v="บางซ้าย,รพช."/>
    <x v="9"/>
    <n v="27.3093"/>
    <n v="4082"/>
    <n v="45"/>
    <n v="138"/>
  </r>
  <r>
    <n v="4"/>
    <s v="พระนครศรีอยุธยา"/>
    <x v="12"/>
    <s v="บางซ้าย,รพช."/>
    <x v="10"/>
    <n v="22.6967"/>
    <n v="4299"/>
    <n v="47"/>
    <n v="110"/>
  </r>
  <r>
    <n v="4"/>
    <s v="พระนครศรีอยุธยา"/>
    <x v="12"/>
    <s v="บางซ้าย,รพช."/>
    <x v="11"/>
    <n v="24.948599999999999"/>
    <n v="3378"/>
    <n v="47"/>
    <n v="142"/>
  </r>
  <r>
    <n v="4"/>
    <s v="พระนครศรีอยุธยา"/>
    <x v="12"/>
    <s v="บางซ้าย,รพช."/>
    <x v="12"/>
    <n v="25.779599999999999"/>
    <n v="3234"/>
    <n v="35"/>
    <n v="124"/>
  </r>
  <r>
    <n v="4"/>
    <s v="พระนครศรีอยุธยา"/>
    <x v="13"/>
    <s v="อุทัย,รพช."/>
    <x v="0"/>
    <n v="122.47"/>
    <n v="10787"/>
    <n v="192"/>
    <n v="665"/>
  </r>
  <r>
    <n v="4"/>
    <s v="พระนครศรีอยุธยา"/>
    <x v="13"/>
    <s v="อุทัย,รพช."/>
    <x v="1"/>
    <n v="140.9"/>
    <n v="11199"/>
    <n v="205"/>
    <n v="677"/>
  </r>
  <r>
    <n v="4"/>
    <s v="พระนครศรีอยุธยา"/>
    <x v="13"/>
    <s v="อุทัย,รพช."/>
    <x v="2"/>
    <n v="124.28"/>
    <n v="9826"/>
    <n v="214"/>
    <n v="646"/>
  </r>
  <r>
    <n v="4"/>
    <s v="พระนครศรีอยุธยา"/>
    <x v="13"/>
    <s v="อุทัย,รพช."/>
    <x v="3"/>
    <n v="118.35"/>
    <n v="11390"/>
    <n v="204"/>
    <n v="710"/>
  </r>
  <r>
    <n v="4"/>
    <s v="พระนครศรีอยุธยา"/>
    <x v="13"/>
    <s v="อุทัย,รพช."/>
    <x v="4"/>
    <n v="123.96"/>
    <n v="10941"/>
    <n v="196"/>
    <n v="654"/>
  </r>
  <r>
    <n v="4"/>
    <s v="พระนครศรีอยุธยา"/>
    <x v="13"/>
    <s v="อุทัย,รพช."/>
    <x v="5"/>
    <n v="118.81"/>
    <n v="13751"/>
    <n v="194"/>
    <n v="661"/>
  </r>
  <r>
    <n v="4"/>
    <s v="พระนครศรีอยุธยา"/>
    <x v="13"/>
    <s v="อุทัย,รพช."/>
    <x v="6"/>
    <n v="97"/>
    <n v="10412"/>
    <n v="142"/>
    <n v="459"/>
  </r>
  <r>
    <n v="4"/>
    <s v="พระนครศรีอยุธยา"/>
    <x v="13"/>
    <s v="อุทัย,รพช."/>
    <x v="7"/>
    <n v="108.959"/>
    <n v="11128"/>
    <n v="177"/>
    <n v="582"/>
  </r>
  <r>
    <n v="4"/>
    <s v="พระนครศรีอยุธยา"/>
    <x v="13"/>
    <s v="อุทัย,รพช."/>
    <x v="8"/>
    <n v="106.58"/>
    <n v="11052"/>
    <n v="211"/>
    <n v="784"/>
  </r>
  <r>
    <n v="4"/>
    <s v="พระนครศรีอยุธยา"/>
    <x v="13"/>
    <s v="อุทัย,รพช."/>
    <x v="9"/>
    <n v="140.00450000000001"/>
    <n v="11277"/>
    <n v="249"/>
    <n v="771"/>
  </r>
  <r>
    <n v="4"/>
    <s v="พระนครศรีอยุธยา"/>
    <x v="13"/>
    <s v="อุทัย,รพช."/>
    <x v="10"/>
    <n v="122.72"/>
    <n v="11795"/>
    <n v="227"/>
    <n v="821"/>
  </r>
  <r>
    <n v="4"/>
    <s v="พระนครศรีอยุธยา"/>
    <x v="13"/>
    <s v="อุทัย,รพช."/>
    <x v="11"/>
    <n v="135.24"/>
    <n v="11359"/>
    <n v="239"/>
    <n v="725"/>
  </r>
  <r>
    <n v="4"/>
    <s v="พระนครศรีอยุธยา"/>
    <x v="14"/>
    <s v="มหาราช,รพช."/>
    <x v="0"/>
    <n v="96.455600000000004"/>
    <n v="4090"/>
    <n v="95"/>
    <n v="399"/>
  </r>
  <r>
    <n v="4"/>
    <s v="พระนครศรีอยุธยา"/>
    <x v="14"/>
    <s v="มหาราช,รพช."/>
    <x v="1"/>
    <n v="71.614400000000003"/>
    <n v="4607"/>
    <n v="91"/>
    <n v="325"/>
  </r>
  <r>
    <n v="4"/>
    <s v="พระนครศรีอยุธยา"/>
    <x v="14"/>
    <s v="มหาราช,รพช."/>
    <x v="2"/>
    <n v="69.9559"/>
    <n v="4163"/>
    <n v="82"/>
    <n v="336"/>
  </r>
  <r>
    <n v="4"/>
    <s v="พระนครศรีอยุธยา"/>
    <x v="14"/>
    <s v="มหาราช,รพช."/>
    <x v="3"/>
    <n v="65.857200000000006"/>
    <n v="4469"/>
    <n v="82"/>
    <n v="283"/>
  </r>
  <r>
    <n v="4"/>
    <s v="พระนครศรีอยุธยา"/>
    <x v="14"/>
    <s v="มหาราช,รพช."/>
    <x v="4"/>
    <n v="64.543400000000005"/>
    <n v="4284"/>
    <n v="89"/>
    <n v="418"/>
  </r>
  <r>
    <n v="4"/>
    <s v="พระนครศรีอยุธยา"/>
    <x v="14"/>
    <s v="มหาราช,รพช."/>
    <x v="5"/>
    <n v="67.178799999999995"/>
    <n v="4349"/>
    <n v="87"/>
    <n v="384"/>
  </r>
  <r>
    <n v="4"/>
    <s v="พระนครศรีอยุธยา"/>
    <x v="14"/>
    <s v="มหาราช,รพช."/>
    <x v="6"/>
    <n v="49.188200000000002"/>
    <n v="4546"/>
    <n v="74"/>
    <n v="276"/>
  </r>
  <r>
    <n v="4"/>
    <s v="พระนครศรีอยุธยา"/>
    <x v="14"/>
    <s v="มหาราช,รพช."/>
    <x v="7"/>
    <n v="61.216000000000001"/>
    <n v="4575"/>
    <n v="73"/>
    <n v="261"/>
  </r>
  <r>
    <n v="4"/>
    <s v="พระนครศรีอยุธยา"/>
    <x v="14"/>
    <s v="มหาราช,รพช."/>
    <x v="8"/>
    <n v="71.891300000000001"/>
    <n v="4395"/>
    <n v="88"/>
    <n v="216"/>
  </r>
  <r>
    <n v="4"/>
    <s v="พระนครศรีอยุธยา"/>
    <x v="14"/>
    <s v="มหาราช,รพช."/>
    <x v="9"/>
    <n v="80.171099999999996"/>
    <n v="4490"/>
    <n v="101"/>
    <n v="358"/>
  </r>
  <r>
    <n v="4"/>
    <s v="พระนครศรีอยุธยา"/>
    <x v="14"/>
    <s v="มหาราช,รพช."/>
    <x v="10"/>
    <n v="51.022399999999998"/>
    <n v="5238"/>
    <n v="94"/>
    <n v="321"/>
  </r>
  <r>
    <n v="4"/>
    <s v="พระนครศรีอยุธยา"/>
    <x v="14"/>
    <s v="มหาราช,รพช."/>
    <x v="11"/>
    <n v="66.310900000000004"/>
    <n v="5187"/>
    <n v="111"/>
    <n v="359"/>
  </r>
  <r>
    <n v="4"/>
    <s v="พระนครศรีอยุธยา"/>
    <x v="15"/>
    <s v="บ้านแพรก,รพช."/>
    <x v="0"/>
    <n v="67.418899999999994"/>
    <n v="3648"/>
    <n v="89"/>
    <n v="334"/>
  </r>
  <r>
    <n v="4"/>
    <s v="พระนครศรีอยุธยา"/>
    <x v="15"/>
    <s v="บ้านแพรก,รพช."/>
    <x v="1"/>
    <n v="42.434399999999997"/>
    <n v="4383"/>
    <n v="86"/>
    <n v="287"/>
  </r>
  <r>
    <n v="4"/>
    <s v="พระนครศรีอยุธยา"/>
    <x v="15"/>
    <s v="บ้านแพรก,รพช."/>
    <x v="2"/>
    <n v="60.962400000000002"/>
    <n v="3943"/>
    <n v="84"/>
    <n v="527"/>
  </r>
  <r>
    <n v="4"/>
    <s v="พระนครศรีอยุธยา"/>
    <x v="15"/>
    <s v="บ้านแพรก,รพช."/>
    <x v="3"/>
    <n v="61.8322"/>
    <n v="5354"/>
    <n v="105"/>
    <n v="381"/>
  </r>
  <r>
    <n v="4"/>
    <s v="พระนครศรีอยุธยา"/>
    <x v="15"/>
    <s v="บ้านแพรก,รพช."/>
    <x v="4"/>
    <n v="55.81"/>
    <n v="3940"/>
    <n v="68"/>
    <n v="322"/>
  </r>
  <r>
    <n v="4"/>
    <s v="พระนครศรีอยุธยา"/>
    <x v="15"/>
    <s v="บ้านแพรก,รพช."/>
    <x v="5"/>
    <n v="46.37"/>
    <n v="4190"/>
    <n v="70"/>
    <n v="347"/>
  </r>
  <r>
    <n v="4"/>
    <s v="พระนครศรีอยุธยา"/>
    <x v="15"/>
    <s v="บ้านแพรก,รพช."/>
    <x v="6"/>
    <n v="35.840000000000003"/>
    <n v="3897"/>
    <n v="60"/>
    <n v="241"/>
  </r>
  <r>
    <n v="4"/>
    <s v="พระนครศรีอยุธยา"/>
    <x v="15"/>
    <s v="บ้านแพรก,รพช."/>
    <x v="7"/>
    <n v="49.67"/>
    <n v="4195"/>
    <n v="67"/>
    <n v="408"/>
  </r>
  <r>
    <n v="4"/>
    <s v="พระนครศรีอยุธยา"/>
    <x v="15"/>
    <s v="บ้านแพรก,รพช."/>
    <x v="8"/>
    <n v="48.25"/>
    <n v="4307"/>
    <n v="67"/>
    <n v="313"/>
  </r>
  <r>
    <n v="4"/>
    <s v="พระนครศรีอยุธยา"/>
    <x v="15"/>
    <s v="บ้านแพรก,รพช."/>
    <x v="9"/>
    <n v="42.17"/>
    <n v="4605"/>
    <n v="80"/>
    <n v="256"/>
  </r>
  <r>
    <n v="4"/>
    <s v="พระนครศรีอยุธยา"/>
    <x v="15"/>
    <s v="บ้านแพรก,รพช."/>
    <x v="10"/>
    <n v="62.73"/>
    <n v="4842"/>
    <n v="84"/>
    <n v="338"/>
  </r>
  <r>
    <n v="4"/>
    <s v="พระนครศรีอยุธยา"/>
    <x v="15"/>
    <s v="บ้านแพรก,รพช."/>
    <x v="11"/>
    <n v="37.83"/>
    <n v="4417"/>
    <n v="77"/>
    <n v="25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2">
  <r>
    <n v="4"/>
    <s v="พระนครศรีอยุธยา"/>
    <x v="0"/>
    <s v="พระนครศรีอยุธยา,รพศ."/>
    <s v="256301"/>
    <x v="0"/>
    <n v="4917.9803000000002"/>
    <n v="51939"/>
    <n v="3212"/>
    <n v="16092"/>
  </r>
  <r>
    <n v="4"/>
    <s v="พระนครศรีอยุธยา"/>
    <x v="0"/>
    <s v="พระนครศรีอยุธยา,รพศ."/>
    <s v="256302"/>
    <x v="1"/>
    <n v="4635.3806999999997"/>
    <n v="49161"/>
    <n v="2993"/>
    <n v="15092"/>
  </r>
  <r>
    <n v="4"/>
    <s v="พระนครศรีอยุธยา"/>
    <x v="0"/>
    <s v="พระนครศรีอยุธยา,รพศ."/>
    <s v="256303"/>
    <x v="2"/>
    <n v="4794.3651"/>
    <n v="45961"/>
    <n v="2921"/>
    <n v="16041"/>
  </r>
  <r>
    <n v="4"/>
    <s v="พระนครศรีอยุธยา"/>
    <x v="0"/>
    <s v="พระนครศรีอยุธยา,รพศ."/>
    <s v="256304"/>
    <x v="3"/>
    <n v="4692.0888999999997"/>
    <n v="52650"/>
    <n v="2866"/>
    <n v="16778"/>
  </r>
  <r>
    <n v="4"/>
    <s v="พระนครศรีอยุธยา"/>
    <x v="0"/>
    <s v="พระนครศรีอยุธยา,รพศ."/>
    <s v="256305"/>
    <x v="4"/>
    <n v="3956.2487999999998"/>
    <n v="46288"/>
    <n v="2544"/>
    <n v="13901"/>
  </r>
  <r>
    <n v="4"/>
    <s v="พระนครศรีอยุธยา"/>
    <x v="0"/>
    <s v="พระนครศรีอยุธยา,รพศ."/>
    <s v="256306"/>
    <x v="5"/>
    <n v="4630.7299000000003"/>
    <n v="47495"/>
    <n v="2788"/>
    <n v="15784"/>
  </r>
  <r>
    <n v="4"/>
    <s v="พระนครศรีอยุธยา"/>
    <x v="0"/>
    <s v="พระนครศรีอยุธยา,รพศ."/>
    <s v="256307"/>
    <x v="6"/>
    <n v="3313.4511000000002"/>
    <n v="35010"/>
    <n v="2074"/>
    <n v="11245"/>
  </r>
  <r>
    <n v="4"/>
    <s v="พระนครศรีอยุธยา"/>
    <x v="0"/>
    <s v="พระนครศรีอยุธยา,รพศ."/>
    <s v="256308"/>
    <x v="7"/>
    <n v="3463.1714000000002"/>
    <n v="37578"/>
    <n v="2283"/>
    <n v="11186"/>
  </r>
  <r>
    <n v="4"/>
    <s v="พระนครศรีอยุธยา"/>
    <x v="0"/>
    <s v="พระนครศรีอยุธยา,รพศ."/>
    <s v="256309"/>
    <x v="8"/>
    <n v="3767.1831000000002"/>
    <n v="42375"/>
    <n v="2497"/>
    <n v="13019"/>
  </r>
  <r>
    <n v="4"/>
    <s v="พระนครศรีอยุธยา"/>
    <x v="0"/>
    <s v="พระนครศรีอยุธยา,รพศ."/>
    <s v="256310"/>
    <x v="9"/>
    <n v="4407.1454999999996"/>
    <n v="43068"/>
    <n v="2709"/>
    <n v="14682"/>
  </r>
  <r>
    <n v="4"/>
    <s v="พระนครศรีอยุธยา"/>
    <x v="0"/>
    <s v="พระนครศรีอยุธยา,รพศ."/>
    <s v="256311"/>
    <x v="10"/>
    <n v="4535.4669000000004"/>
    <n v="42529"/>
    <n v="2846"/>
    <n v="15615"/>
  </r>
  <r>
    <n v="4"/>
    <s v="พระนครศรีอยุธยา"/>
    <x v="0"/>
    <s v="พระนครศรีอยุธยา,รพศ."/>
    <s v="256312"/>
    <x v="11"/>
    <n v="4734.0994000000001"/>
    <n v="42738"/>
    <n v="2954"/>
    <n v="16005"/>
  </r>
  <r>
    <n v="4"/>
    <s v="พระนครศรีอยุธยา"/>
    <x v="1"/>
    <s v="เสนา,รพท."/>
    <s v="256301"/>
    <x v="0"/>
    <n v="1453.6496"/>
    <n v="24418"/>
    <n v="1126"/>
    <n v="6058"/>
  </r>
  <r>
    <n v="4"/>
    <s v="พระนครศรีอยุธยา"/>
    <x v="1"/>
    <s v="เสนา,รพท."/>
    <s v="256302"/>
    <x v="1"/>
    <n v="1297.8534"/>
    <n v="23371"/>
    <n v="995"/>
    <n v="4819"/>
  </r>
  <r>
    <n v="4"/>
    <s v="พระนครศรีอยุธยา"/>
    <x v="1"/>
    <s v="เสนา,รพท."/>
    <s v="256303"/>
    <x v="2"/>
    <n v="1369.2937999999999"/>
    <n v="22765"/>
    <n v="1057"/>
    <n v="5154"/>
  </r>
  <r>
    <n v="4"/>
    <s v="พระนครศรีอยุธยา"/>
    <x v="1"/>
    <s v="เสนา,รพท."/>
    <s v="256304"/>
    <x v="3"/>
    <n v="1314.1026999999999"/>
    <n v="27377"/>
    <n v="1058"/>
    <n v="4868"/>
  </r>
  <r>
    <n v="4"/>
    <s v="พระนครศรีอยุธยา"/>
    <x v="1"/>
    <s v="เสนา,รพท."/>
    <s v="256305"/>
    <x v="4"/>
    <n v="1168.9597000000001"/>
    <n v="22146"/>
    <n v="949"/>
    <n v="4421"/>
  </r>
  <r>
    <n v="4"/>
    <s v="พระนครศรีอยุธยา"/>
    <x v="1"/>
    <s v="เสนา,รพท."/>
    <s v="256306"/>
    <x v="5"/>
    <n v="1252.8145"/>
    <n v="21729"/>
    <n v="966"/>
    <n v="4756"/>
  </r>
  <r>
    <n v="4"/>
    <s v="พระนครศรีอยุธยา"/>
    <x v="1"/>
    <s v="เสนา,รพท."/>
    <s v="256307"/>
    <x v="6"/>
    <n v="907.22310000000004"/>
    <n v="14883"/>
    <n v="770"/>
    <n v="3564"/>
  </r>
  <r>
    <n v="4"/>
    <s v="พระนครศรีอยุธยา"/>
    <x v="1"/>
    <s v="เสนา,รพท."/>
    <s v="256308"/>
    <x v="7"/>
    <n v="1140.8947000000001"/>
    <n v="15876"/>
    <n v="890"/>
    <n v="4076"/>
  </r>
  <r>
    <n v="4"/>
    <s v="พระนครศรีอยุธยา"/>
    <x v="1"/>
    <s v="เสนา,รพท."/>
    <s v="256309"/>
    <x v="8"/>
    <n v="1266.0871999999999"/>
    <n v="17570"/>
    <n v="926"/>
    <n v="4808"/>
  </r>
  <r>
    <n v="4"/>
    <s v="พระนครศรีอยุธยา"/>
    <x v="1"/>
    <s v="เสนา,รพท."/>
    <s v="256310"/>
    <x v="9"/>
    <n v="1193.6220000000001"/>
    <n v="17476"/>
    <n v="932"/>
    <n v="5116"/>
  </r>
  <r>
    <n v="4"/>
    <s v="พระนครศรีอยุธยา"/>
    <x v="1"/>
    <s v="เสนา,รพท."/>
    <s v="256311"/>
    <x v="10"/>
    <n v="1137.2180000000001"/>
    <n v="19935"/>
    <n v="956"/>
    <n v="4670"/>
  </r>
  <r>
    <n v="4"/>
    <s v="พระนครศรีอยุธยา"/>
    <x v="1"/>
    <s v="เสนา,รพท."/>
    <s v="256312"/>
    <x v="11"/>
    <n v="1229.2714000000001"/>
    <n v="19084"/>
    <n v="1000"/>
    <n v="5099"/>
  </r>
  <r>
    <n v="4"/>
    <s v="พระนครศรีอยุธยา"/>
    <x v="2"/>
    <s v="ท่าเรือ,รพช."/>
    <s v="256301"/>
    <x v="0"/>
    <n v="164.06700000000001"/>
    <n v="11265"/>
    <n v="273"/>
    <n v="792"/>
  </r>
  <r>
    <n v="4"/>
    <s v="พระนครศรีอยุธยา"/>
    <x v="2"/>
    <s v="ท่าเรือ,รพช."/>
    <s v="256302"/>
    <x v="1"/>
    <n v="159.49520000000001"/>
    <n v="11919"/>
    <n v="246"/>
    <n v="1043"/>
  </r>
  <r>
    <n v="4"/>
    <s v="พระนครศรีอยุธยา"/>
    <x v="2"/>
    <s v="ท่าเรือ,รพช."/>
    <s v="256303"/>
    <x v="2"/>
    <n v="137.8272"/>
    <n v="11081"/>
    <n v="206"/>
    <n v="587"/>
  </r>
  <r>
    <n v="4"/>
    <s v="พระนครศรีอยุธยา"/>
    <x v="2"/>
    <s v="ท่าเรือ,รพช."/>
    <s v="256304"/>
    <x v="3"/>
    <n v="159.05609999999999"/>
    <n v="11696"/>
    <n v="229"/>
    <n v="750"/>
  </r>
  <r>
    <n v="4"/>
    <s v="พระนครศรีอยุธยา"/>
    <x v="2"/>
    <s v="ท่าเรือ,รพช."/>
    <s v="256305"/>
    <x v="4"/>
    <n v="131.1326"/>
    <n v="10905"/>
    <n v="209"/>
    <n v="618"/>
  </r>
  <r>
    <n v="4"/>
    <s v="พระนครศรีอยุธยา"/>
    <x v="2"/>
    <s v="ท่าเรือ,รพช."/>
    <s v="256306"/>
    <x v="5"/>
    <n v="155.374"/>
    <n v="10790"/>
    <n v="226"/>
    <n v="712"/>
  </r>
  <r>
    <n v="4"/>
    <s v="พระนครศรีอยุธยา"/>
    <x v="2"/>
    <s v="ท่าเรือ,รพช."/>
    <s v="256307"/>
    <x v="6"/>
    <n v="142.85919999999999"/>
    <n v="6603"/>
    <n v="184"/>
    <n v="762"/>
  </r>
  <r>
    <n v="4"/>
    <s v="พระนครศรีอยุธยา"/>
    <x v="2"/>
    <s v="ท่าเรือ,รพช."/>
    <s v="256308"/>
    <x v="7"/>
    <n v="140.54849999999999"/>
    <n v="7534"/>
    <n v="202"/>
    <n v="512"/>
  </r>
  <r>
    <n v="4"/>
    <s v="พระนครศรีอยุธยา"/>
    <x v="2"/>
    <s v="ท่าเรือ,รพช."/>
    <s v="256309"/>
    <x v="8"/>
    <n v="167.0154"/>
    <n v="8643"/>
    <n v="177"/>
    <n v="811"/>
  </r>
  <r>
    <n v="4"/>
    <s v="พระนครศรีอยุธยา"/>
    <x v="2"/>
    <s v="ท่าเรือ,รพช."/>
    <s v="256310"/>
    <x v="9"/>
    <n v="118.4757"/>
    <n v="8111"/>
    <n v="166"/>
    <n v="797"/>
  </r>
  <r>
    <n v="4"/>
    <s v="พระนครศรีอยุธยา"/>
    <x v="2"/>
    <s v="ท่าเรือ,รพช."/>
    <s v="256311"/>
    <x v="10"/>
    <n v="156.642"/>
    <n v="9093"/>
    <n v="205"/>
    <n v="909"/>
  </r>
  <r>
    <n v="4"/>
    <s v="พระนครศรีอยุธยา"/>
    <x v="2"/>
    <s v="ท่าเรือ,รพช."/>
    <s v="256312"/>
    <x v="11"/>
    <n v="147.1842"/>
    <n v="9563"/>
    <n v="196"/>
    <n v="687"/>
  </r>
  <r>
    <n v="4"/>
    <s v="พระนครศรีอยุธยา"/>
    <x v="3"/>
    <s v="สมเด็จพระสังฆราช(นครหลวง),รพช."/>
    <s v="256301"/>
    <x v="0"/>
    <n v="106.2784"/>
    <n v="7297"/>
    <n v="181"/>
    <n v="831"/>
  </r>
  <r>
    <n v="4"/>
    <s v="พระนครศรีอยุธยา"/>
    <x v="3"/>
    <s v="สมเด็จพระสังฆราช(นครหลวง),รพช."/>
    <s v="256302"/>
    <x v="1"/>
    <n v="60.1526"/>
    <n v="6922"/>
    <n v="169"/>
    <n v="580"/>
  </r>
  <r>
    <n v="4"/>
    <s v="พระนครศรีอยุธยา"/>
    <x v="3"/>
    <s v="สมเด็จพระสังฆราช(นครหลวง),รพช."/>
    <s v="256303"/>
    <x v="2"/>
    <n v="62.013100000000001"/>
    <n v="6828"/>
    <n v="157"/>
    <n v="568"/>
  </r>
  <r>
    <n v="4"/>
    <s v="พระนครศรีอยุธยา"/>
    <x v="3"/>
    <s v="สมเด็จพระสังฆราช(นครหลวง),รพช."/>
    <s v="256304"/>
    <x v="3"/>
    <n v="94.424800000000005"/>
    <n v="7951"/>
    <n v="148"/>
    <n v="549"/>
  </r>
  <r>
    <n v="4"/>
    <s v="พระนครศรีอยุธยา"/>
    <x v="3"/>
    <s v="สมเด็จพระสังฆราช(นครหลวง),รพช."/>
    <s v="256305"/>
    <x v="4"/>
    <n v="35.076999999999998"/>
    <n v="6568"/>
    <n v="133"/>
    <n v="407"/>
  </r>
  <r>
    <n v="4"/>
    <s v="พระนครศรีอยุธยา"/>
    <x v="3"/>
    <s v="สมเด็จพระสังฆราช(นครหลวง),รพช."/>
    <s v="256306"/>
    <x v="5"/>
    <n v="37.258499999999998"/>
    <n v="6578"/>
    <n v="136"/>
    <n v="398"/>
  </r>
  <r>
    <n v="4"/>
    <s v="พระนครศรีอยุธยา"/>
    <x v="3"/>
    <s v="สมเด็จพระสังฆราช(นครหลวง),รพช."/>
    <s v="256307"/>
    <x v="6"/>
    <n v="44.1616"/>
    <n v="5498"/>
    <n v="132"/>
    <n v="481"/>
  </r>
  <r>
    <n v="4"/>
    <s v="พระนครศรีอยุธยา"/>
    <x v="3"/>
    <s v="สมเด็จพระสังฆราช(นครหลวง),รพช."/>
    <s v="256308"/>
    <x v="7"/>
    <n v="52.975700000000003"/>
    <n v="4710"/>
    <n v="154"/>
    <n v="487"/>
  </r>
  <r>
    <n v="4"/>
    <s v="พระนครศรีอยุธยา"/>
    <x v="3"/>
    <s v="สมเด็จพระสังฆราช(นครหลวง),รพช."/>
    <s v="256309"/>
    <x v="8"/>
    <n v="52.785600000000002"/>
    <n v="5556"/>
    <n v="183"/>
    <n v="664"/>
  </r>
  <r>
    <n v="4"/>
    <s v="พระนครศรีอยุธยา"/>
    <x v="3"/>
    <s v="สมเด็จพระสังฆราช(นครหลวง),รพช."/>
    <s v="256310"/>
    <x v="9"/>
    <n v="36.7196"/>
    <n v="6184"/>
    <n v="172"/>
    <n v="686"/>
  </r>
  <r>
    <n v="4"/>
    <s v="พระนครศรีอยุธยา"/>
    <x v="3"/>
    <s v="สมเด็จพระสังฆราช(นครหลวง),รพช."/>
    <s v="256311"/>
    <x v="10"/>
    <n v="23.028500000000001"/>
    <n v="7185"/>
    <n v="207"/>
    <n v="839"/>
  </r>
  <r>
    <n v="4"/>
    <s v="พระนครศรีอยุธยา"/>
    <x v="3"/>
    <s v="สมเด็จพระสังฆราช(นครหลวง),รพช."/>
    <s v="256312"/>
    <x v="11"/>
    <n v="140.04249999999999"/>
    <n v="5911"/>
    <n v="210"/>
    <n v="835"/>
  </r>
  <r>
    <n v="4"/>
    <s v="พระนครศรีอยุธยา"/>
    <x v="4"/>
    <s v="บางไทร,รพช."/>
    <s v="256301"/>
    <x v="0"/>
    <n v="51.701999999999998"/>
    <n v="7987"/>
    <n v="178"/>
    <n v="284.82"/>
  </r>
  <r>
    <n v="4"/>
    <s v="พระนครศรีอยุธยา"/>
    <x v="4"/>
    <s v="บางไทร,รพช."/>
    <s v="256302"/>
    <x v="1"/>
    <n v="110.1641"/>
    <n v="6755"/>
    <n v="142"/>
    <n v="537.21"/>
  </r>
  <r>
    <n v="4"/>
    <s v="พระนครศรีอยุธยา"/>
    <x v="4"/>
    <s v="บางไทร,รพช."/>
    <s v="256303"/>
    <x v="2"/>
    <n v="69.132599999999996"/>
    <n v="4145"/>
    <n v="133"/>
    <n v="345.12"/>
  </r>
  <r>
    <n v="4"/>
    <s v="พระนครศรีอยุธยา"/>
    <x v="4"/>
    <s v="บางไทร,รพช."/>
    <s v="256304"/>
    <x v="3"/>
    <n v="81.349999999999994"/>
    <n v="7280"/>
    <n v="139"/>
    <n v="448.9"/>
  </r>
  <r>
    <n v="4"/>
    <s v="พระนครศรีอยุธยา"/>
    <x v="4"/>
    <s v="บางไทร,รพช."/>
    <s v="256305"/>
    <x v="4"/>
    <n v="34.761000000000003"/>
    <n v="6480"/>
    <n v="103"/>
    <n v="198.23"/>
  </r>
  <r>
    <n v="4"/>
    <s v="พระนครศรีอยุธยา"/>
    <x v="4"/>
    <s v="บางไทร,รพช."/>
    <s v="256306"/>
    <x v="5"/>
    <n v="35.3596"/>
    <n v="7376"/>
    <n v="106"/>
    <n v="185.47"/>
  </r>
  <r>
    <n v="4"/>
    <s v="พระนครศรีอยุธยา"/>
    <x v="4"/>
    <s v="บางไทร,รพช."/>
    <s v="256307"/>
    <x v="6"/>
    <n v="78.201999999999998"/>
    <n v="4759"/>
    <n v="95"/>
    <n v="327"/>
  </r>
  <r>
    <n v="4"/>
    <s v="พระนครศรีอยุธยา"/>
    <x v="4"/>
    <s v="บางไทร,รพช."/>
    <s v="256308"/>
    <x v="7"/>
    <n v="77.337500000000006"/>
    <n v="4609"/>
    <n v="109"/>
    <n v="298"/>
  </r>
  <r>
    <n v="4"/>
    <s v="พระนครศรีอยุธยา"/>
    <x v="4"/>
    <s v="บางไทร,รพช."/>
    <s v="256309"/>
    <x v="8"/>
    <n v="84.057000000000002"/>
    <n v="5715"/>
    <n v="130"/>
    <n v="384"/>
  </r>
  <r>
    <n v="4"/>
    <s v="พระนครศรีอยุธยา"/>
    <x v="4"/>
    <s v="บางไทร,รพช."/>
    <s v="256310"/>
    <x v="9"/>
    <n v="88.789299999999997"/>
    <n v="5746"/>
    <n v="137"/>
    <n v="414"/>
  </r>
  <r>
    <n v="4"/>
    <s v="พระนครศรีอยุธยา"/>
    <x v="4"/>
    <s v="บางไทร,รพช."/>
    <s v="256311"/>
    <x v="10"/>
    <n v="128.80350000000001"/>
    <n v="6019"/>
    <n v="175"/>
    <n v="609"/>
  </r>
  <r>
    <n v="4"/>
    <s v="พระนครศรีอยุธยา"/>
    <x v="4"/>
    <s v="บางไทร,รพช."/>
    <s v="256312"/>
    <x v="11"/>
    <n v="110.3134"/>
    <n v="5736"/>
    <n v="163"/>
    <n v="466"/>
  </r>
  <r>
    <n v="4"/>
    <s v="พระนครศรีอยุธยา"/>
    <x v="5"/>
    <s v="บางบาล,รพช."/>
    <s v="256301"/>
    <x v="0"/>
    <n v="75.947199999999995"/>
    <n v="5655"/>
    <n v="123"/>
    <n v="336"/>
  </r>
  <r>
    <n v="4"/>
    <s v="พระนครศรีอยุธยา"/>
    <x v="5"/>
    <s v="บางบาล,รพช."/>
    <s v="256302"/>
    <x v="1"/>
    <n v="57.255600000000001"/>
    <n v="5441"/>
    <n v="108"/>
    <n v="279"/>
  </r>
  <r>
    <n v="4"/>
    <s v="พระนครศรีอยุธยา"/>
    <x v="5"/>
    <s v="บางบาล,รพช."/>
    <s v="256303"/>
    <x v="2"/>
    <n v="54.4161"/>
    <n v="5587"/>
    <n v="110"/>
    <n v="271"/>
  </r>
  <r>
    <n v="4"/>
    <s v="พระนครศรีอยุธยา"/>
    <x v="5"/>
    <s v="บางบาล,รพช."/>
    <s v="256304"/>
    <x v="3"/>
    <n v="47.109000000000002"/>
    <n v="5499"/>
    <n v="105"/>
    <n v="260"/>
  </r>
  <r>
    <n v="4"/>
    <s v="พระนครศรีอยุธยา"/>
    <x v="5"/>
    <s v="บางบาล,รพช."/>
    <s v="256305"/>
    <x v="4"/>
    <n v="46.599400000000003"/>
    <n v="4750"/>
    <n v="92"/>
    <n v="314"/>
  </r>
  <r>
    <n v="4"/>
    <s v="พระนครศรีอยุธยา"/>
    <x v="5"/>
    <s v="บางบาล,รพช."/>
    <s v="256306"/>
    <x v="5"/>
    <n v="19.9114"/>
    <n v="5464"/>
    <n v="75"/>
    <n v="185"/>
  </r>
  <r>
    <n v="4"/>
    <s v="พระนครศรีอยุธยา"/>
    <x v="5"/>
    <s v="บางบาล,รพช."/>
    <s v="256307"/>
    <x v="6"/>
    <n v="33.919699999999999"/>
    <n v="5638"/>
    <n v="111"/>
    <n v="365"/>
  </r>
  <r>
    <n v="4"/>
    <s v="พระนครศรีอยุธยา"/>
    <x v="5"/>
    <s v="บางบาล,รพช."/>
    <s v="256308"/>
    <x v="7"/>
    <n v="39.0471"/>
    <n v="3972"/>
    <n v="70"/>
    <n v="208"/>
  </r>
  <r>
    <n v="4"/>
    <s v="พระนครศรีอยุธยา"/>
    <x v="5"/>
    <s v="บางบาล,รพช."/>
    <s v="256309"/>
    <x v="8"/>
    <n v="38.888399999999997"/>
    <n v="4362"/>
    <n v="69"/>
    <n v="203"/>
  </r>
  <r>
    <n v="4"/>
    <s v="พระนครศรีอยุธยา"/>
    <x v="5"/>
    <s v="บางบาล,รพช."/>
    <s v="256310"/>
    <x v="9"/>
    <n v="55.705599999999997"/>
    <n v="5609"/>
    <n v="99"/>
    <n v="250"/>
  </r>
  <r>
    <n v="4"/>
    <s v="พระนครศรีอยุธยา"/>
    <x v="5"/>
    <s v="บางบาล,รพช."/>
    <s v="256311"/>
    <x v="10"/>
    <n v="20.310400000000001"/>
    <n v="4591"/>
    <n v="80"/>
    <n v="187"/>
  </r>
  <r>
    <n v="4"/>
    <s v="พระนครศรีอยุธยา"/>
    <x v="5"/>
    <s v="บางบาล,รพช."/>
    <s v="256312"/>
    <x v="11"/>
    <n v="40.754600000000003"/>
    <n v="4582"/>
    <n v="62"/>
    <n v="176"/>
  </r>
  <r>
    <n v="4"/>
    <s v="พระนครศรีอยุธยา"/>
    <x v="6"/>
    <s v="บางปะอิน,รพช."/>
    <s v="256301"/>
    <x v="0"/>
    <n v="398.37389999999999"/>
    <n v="17641"/>
    <n v="592"/>
    <n v="2254"/>
  </r>
  <r>
    <n v="4"/>
    <s v="พระนครศรีอยุธยา"/>
    <x v="6"/>
    <s v="บางปะอิน,รพช."/>
    <s v="256302"/>
    <x v="1"/>
    <n v="394.52429999999998"/>
    <n v="15825"/>
    <n v="548"/>
    <n v="2081"/>
  </r>
  <r>
    <n v="4"/>
    <s v="พระนครศรีอยุธยา"/>
    <x v="6"/>
    <s v="บางปะอิน,รพช."/>
    <s v="256303"/>
    <x v="2"/>
    <n v="249.3408"/>
    <n v="14706"/>
    <n v="487"/>
    <n v="1811"/>
  </r>
  <r>
    <n v="4"/>
    <s v="พระนครศรีอยุธยา"/>
    <x v="6"/>
    <s v="บางปะอิน,รพช."/>
    <s v="256304"/>
    <x v="3"/>
    <n v="312.22620000000001"/>
    <n v="16693"/>
    <n v="437"/>
    <n v="1595"/>
  </r>
  <r>
    <n v="4"/>
    <s v="พระนครศรีอยุธยา"/>
    <x v="6"/>
    <s v="บางปะอิน,รพช."/>
    <s v="256305"/>
    <x v="4"/>
    <n v="352.43239999999997"/>
    <n v="15024"/>
    <n v="445"/>
    <n v="1781"/>
  </r>
  <r>
    <n v="4"/>
    <s v="พระนครศรีอยุธยา"/>
    <x v="6"/>
    <s v="บางปะอิน,รพช."/>
    <s v="256306"/>
    <x v="5"/>
    <n v="348.27370000000002"/>
    <n v="15334"/>
    <n v="422"/>
    <n v="1801"/>
  </r>
  <r>
    <n v="4"/>
    <s v="พระนครศรีอยุธยา"/>
    <x v="6"/>
    <s v="บางปะอิน,รพช."/>
    <s v="256307"/>
    <x v="6"/>
    <n v="289.56130000000002"/>
    <n v="10310"/>
    <n v="365"/>
    <n v="1346"/>
  </r>
  <r>
    <n v="4"/>
    <s v="พระนครศรีอยุธยา"/>
    <x v="6"/>
    <s v="บางปะอิน,รพช."/>
    <s v="256308"/>
    <x v="7"/>
    <n v="297.8689"/>
    <n v="10711"/>
    <n v="388"/>
    <n v="1515"/>
  </r>
  <r>
    <n v="4"/>
    <s v="พระนครศรีอยุธยา"/>
    <x v="6"/>
    <s v="บางปะอิน,รพช."/>
    <s v="256309"/>
    <x v="8"/>
    <n v="286.8897"/>
    <n v="12755"/>
    <n v="374"/>
    <n v="1337"/>
  </r>
  <r>
    <n v="4"/>
    <s v="พระนครศรีอยุธยา"/>
    <x v="6"/>
    <s v="บางปะอิน,รพช."/>
    <s v="256310"/>
    <x v="9"/>
    <n v="334.92610000000002"/>
    <n v="13846"/>
    <n v="407"/>
    <n v="1503"/>
  </r>
  <r>
    <n v="4"/>
    <s v="พระนครศรีอยุธยา"/>
    <x v="6"/>
    <s v="บางปะอิน,รพช."/>
    <s v="256311"/>
    <x v="10"/>
    <n v="396.44830000000002"/>
    <n v="15991"/>
    <n v="507"/>
    <n v="1728"/>
  </r>
  <r>
    <n v="4"/>
    <s v="พระนครศรีอยุธยา"/>
    <x v="6"/>
    <s v="บางปะอิน,รพช."/>
    <s v="256312"/>
    <x v="11"/>
    <n v="295.32440000000003"/>
    <n v="14343"/>
    <n v="500"/>
    <n v="1890"/>
  </r>
  <r>
    <n v="4"/>
    <s v="พระนครศรีอยุธยา"/>
    <x v="7"/>
    <s v="บางปะหัน,รพช."/>
    <s v="256301"/>
    <x v="0"/>
    <n v="149.43700000000001"/>
    <n v="8779"/>
    <n v="265"/>
    <n v="905"/>
  </r>
  <r>
    <n v="4"/>
    <s v="พระนครศรีอยุธยา"/>
    <x v="7"/>
    <s v="บางปะหัน,รพช."/>
    <s v="256302"/>
    <x v="1"/>
    <n v="120.47190000000001"/>
    <n v="8143"/>
    <n v="247"/>
    <n v="715"/>
  </r>
  <r>
    <n v="4"/>
    <s v="พระนครศรีอยุธยา"/>
    <x v="7"/>
    <s v="บางปะหัน,รพช."/>
    <s v="256303"/>
    <x v="2"/>
    <n v="88.230400000000003"/>
    <n v="7693"/>
    <n v="239"/>
    <n v="829"/>
  </r>
  <r>
    <n v="4"/>
    <s v="พระนครศรีอยุธยา"/>
    <x v="7"/>
    <s v="บางปะหัน,รพช."/>
    <s v="256304"/>
    <x v="3"/>
    <n v="158.60040000000001"/>
    <n v="8738"/>
    <n v="305"/>
    <n v="808"/>
  </r>
  <r>
    <n v="4"/>
    <s v="พระนครศรีอยุธยา"/>
    <x v="7"/>
    <s v="บางปะหัน,รพช."/>
    <s v="256305"/>
    <x v="4"/>
    <n v="120.691"/>
    <n v="6930"/>
    <n v="202"/>
    <n v="602"/>
  </r>
  <r>
    <n v="4"/>
    <s v="พระนครศรีอยุธยา"/>
    <x v="7"/>
    <s v="บางปะหัน,รพช."/>
    <s v="256306"/>
    <x v="5"/>
    <n v="45.1462"/>
    <n v="7981"/>
    <n v="194"/>
    <n v="600"/>
  </r>
  <r>
    <n v="4"/>
    <s v="พระนครศรีอยุธยา"/>
    <x v="7"/>
    <s v="บางปะหัน,รพช."/>
    <s v="256307"/>
    <x v="6"/>
    <n v="67.383600000000001"/>
    <n v="4853"/>
    <n v="128"/>
    <n v="317"/>
  </r>
  <r>
    <n v="4"/>
    <s v="พระนครศรีอยุธยา"/>
    <x v="7"/>
    <s v="บางปะหัน,รพช."/>
    <s v="256308"/>
    <x v="7"/>
    <n v="95.947800000000001"/>
    <n v="5287"/>
    <n v="159"/>
    <n v="336"/>
  </r>
  <r>
    <n v="4"/>
    <s v="พระนครศรีอยุธยา"/>
    <x v="7"/>
    <s v="บางปะหัน,รพช."/>
    <s v="256309"/>
    <x v="8"/>
    <n v="114.4329"/>
    <n v="6150"/>
    <n v="154"/>
    <n v="438"/>
  </r>
  <r>
    <n v="4"/>
    <s v="พระนครศรีอยุธยา"/>
    <x v="7"/>
    <s v="บางปะหัน,รพช."/>
    <s v="256310"/>
    <x v="9"/>
    <n v="99.097300000000004"/>
    <n v="6385"/>
    <n v="157"/>
    <n v="367"/>
  </r>
  <r>
    <n v="4"/>
    <s v="พระนครศรีอยุธยา"/>
    <x v="7"/>
    <s v="บางปะหัน,รพช."/>
    <s v="256311"/>
    <x v="10"/>
    <n v="106.3212"/>
    <n v="7356"/>
    <n v="172"/>
    <n v="466"/>
  </r>
  <r>
    <n v="4"/>
    <s v="พระนครศรีอยุธยา"/>
    <x v="7"/>
    <s v="บางปะหัน,รพช."/>
    <s v="256312"/>
    <x v="11"/>
    <n v="85.107500000000002"/>
    <n v="7978"/>
    <n v="155"/>
    <n v="473"/>
  </r>
  <r>
    <n v="4"/>
    <s v="พระนครศรีอยุธยา"/>
    <x v="8"/>
    <s v="ผักไห่,รพช."/>
    <s v="256301"/>
    <x v="0"/>
    <n v="138.86940000000001"/>
    <n v="8322"/>
    <n v="207"/>
    <n v="775"/>
  </r>
  <r>
    <n v="4"/>
    <s v="พระนครศรีอยุธยา"/>
    <x v="8"/>
    <s v="ผักไห่,รพช."/>
    <s v="256302"/>
    <x v="1"/>
    <n v="118.3545"/>
    <n v="8048"/>
    <n v="181"/>
    <n v="572"/>
  </r>
  <r>
    <n v="4"/>
    <s v="พระนครศรีอยุธยา"/>
    <x v="8"/>
    <s v="ผักไห่,รพช."/>
    <s v="256303"/>
    <x v="2"/>
    <n v="127.4528"/>
    <n v="7537"/>
    <n v="184"/>
    <n v="728"/>
  </r>
  <r>
    <n v="4"/>
    <s v="พระนครศรีอยุธยา"/>
    <x v="8"/>
    <s v="ผักไห่,รพช."/>
    <s v="256304"/>
    <x v="3"/>
    <n v="105.5706"/>
    <n v="8347"/>
    <n v="157"/>
    <n v="593"/>
  </r>
  <r>
    <n v="4"/>
    <s v="พระนครศรีอยุธยา"/>
    <x v="8"/>
    <s v="ผักไห่,รพช."/>
    <s v="256305"/>
    <x v="4"/>
    <n v="123.7199"/>
    <n v="7568"/>
    <n v="172"/>
    <n v="668"/>
  </r>
  <r>
    <n v="4"/>
    <s v="พระนครศรีอยุธยา"/>
    <x v="8"/>
    <s v="ผักไห่,รพช."/>
    <s v="256306"/>
    <x v="5"/>
    <n v="116.67619999999999"/>
    <n v="7936"/>
    <n v="155"/>
    <n v="596"/>
  </r>
  <r>
    <n v="4"/>
    <s v="พระนครศรีอยุธยา"/>
    <x v="8"/>
    <s v="ผักไห่,รพช."/>
    <s v="256307"/>
    <x v="6"/>
    <n v="90.183999999999997"/>
    <n v="4987"/>
    <n v="111"/>
    <n v="504"/>
  </r>
  <r>
    <n v="4"/>
    <s v="พระนครศรีอยุธยา"/>
    <x v="8"/>
    <s v="ผักไห่,รพช."/>
    <s v="256308"/>
    <x v="7"/>
    <n v="97.024100000000004"/>
    <n v="5406"/>
    <n v="134"/>
    <n v="486"/>
  </r>
  <r>
    <n v="4"/>
    <s v="พระนครศรีอยุธยา"/>
    <x v="8"/>
    <s v="ผักไห่,รพช."/>
    <s v="256309"/>
    <x v="8"/>
    <n v="96.6614"/>
    <n v="5603"/>
    <n v="128"/>
    <n v="628"/>
  </r>
  <r>
    <n v="4"/>
    <s v="พระนครศรีอยุธยา"/>
    <x v="8"/>
    <s v="ผักไห่,รพช."/>
    <s v="256310"/>
    <x v="9"/>
    <n v="91.823300000000003"/>
    <n v="6529"/>
    <n v="127"/>
    <n v="472"/>
  </r>
  <r>
    <n v="4"/>
    <s v="พระนครศรีอยุธยา"/>
    <x v="8"/>
    <s v="ผักไห่,รพช."/>
    <s v="256311"/>
    <x v="10"/>
    <n v="93.043899999999994"/>
    <n v="6419"/>
    <n v="131"/>
    <n v="474"/>
  </r>
  <r>
    <n v="4"/>
    <s v="พระนครศรีอยุธยา"/>
    <x v="8"/>
    <s v="ผักไห่,รพช."/>
    <s v="256312"/>
    <x v="11"/>
    <n v="118.1534"/>
    <n v="7046"/>
    <n v="144"/>
    <n v="597"/>
  </r>
  <r>
    <n v="4"/>
    <s v="พระนครศรีอยุธยา"/>
    <x v="9"/>
    <s v="ภาชี,รพช."/>
    <s v="256301"/>
    <x v="0"/>
    <n v="183.96"/>
    <n v="9034"/>
    <n v="252"/>
    <n v="955"/>
  </r>
  <r>
    <n v="4"/>
    <s v="พระนครศรีอยุธยา"/>
    <x v="9"/>
    <s v="ภาชี,รพช."/>
    <s v="256302"/>
    <x v="1"/>
    <n v="183.96"/>
    <n v="9034"/>
    <n v="252"/>
    <n v="955"/>
  </r>
  <r>
    <n v="4"/>
    <s v="พระนครศรีอยุธยา"/>
    <x v="9"/>
    <s v="ภาชี,รพช."/>
    <s v="256303"/>
    <x v="2"/>
    <n v="154.9821"/>
    <n v="7373"/>
    <n v="187"/>
    <n v="916"/>
  </r>
  <r>
    <n v="4"/>
    <s v="พระนครศรีอยุธยา"/>
    <x v="9"/>
    <s v="ภาชี,รพช."/>
    <s v="256304"/>
    <x v="3"/>
    <n v="164.0086"/>
    <n v="8396"/>
    <n v="217"/>
    <n v="878"/>
  </r>
  <r>
    <n v="4"/>
    <s v="พระนครศรีอยุธยา"/>
    <x v="9"/>
    <s v="ภาชี,รพช."/>
    <s v="256305"/>
    <x v="4"/>
    <n v="137.63659999999999"/>
    <n v="8212"/>
    <n v="227"/>
    <n v="843"/>
  </r>
  <r>
    <n v="4"/>
    <s v="พระนครศรีอยุธยา"/>
    <x v="9"/>
    <s v="ภาชี,รพช."/>
    <s v="256306"/>
    <x v="5"/>
    <n v="152.95529999999999"/>
    <n v="8105"/>
    <n v="213"/>
    <n v="824"/>
  </r>
  <r>
    <n v="4"/>
    <s v="พระนครศรีอยุธยา"/>
    <x v="9"/>
    <s v="ภาชี,รพช."/>
    <s v="256307"/>
    <x v="6"/>
    <n v="91.4923"/>
    <n v="5418"/>
    <n v="133"/>
    <n v="656"/>
  </r>
  <r>
    <n v="4"/>
    <s v="พระนครศรีอยุธยา"/>
    <x v="9"/>
    <s v="ภาชี,รพช."/>
    <s v="256308"/>
    <x v="7"/>
    <n v="122.8959"/>
    <n v="5621"/>
    <n v="158"/>
    <n v="559"/>
  </r>
  <r>
    <n v="4"/>
    <s v="พระนครศรีอยุธยา"/>
    <x v="9"/>
    <s v="ภาชี,รพช."/>
    <s v="256309"/>
    <x v="8"/>
    <n v="121.1069"/>
    <n v="6441"/>
    <n v="178"/>
    <n v="690"/>
  </r>
  <r>
    <n v="4"/>
    <s v="พระนครศรีอยุธยา"/>
    <x v="9"/>
    <s v="ภาชี,รพช."/>
    <s v="256310"/>
    <x v="9"/>
    <n v="124.965"/>
    <n v="7188"/>
    <n v="170"/>
    <n v="627"/>
  </r>
  <r>
    <n v="4"/>
    <s v="พระนครศรีอยุธยา"/>
    <x v="9"/>
    <s v="ภาชี,รพช."/>
    <s v="256311"/>
    <x v="10"/>
    <n v="144.1249"/>
    <n v="7523"/>
    <n v="223"/>
    <n v="872"/>
  </r>
  <r>
    <n v="4"/>
    <s v="พระนครศรีอยุธยา"/>
    <x v="9"/>
    <s v="ภาชี,รพช."/>
    <s v="256312"/>
    <x v="11"/>
    <n v="120.6711"/>
    <n v="7163"/>
    <n v="187"/>
    <n v="796"/>
  </r>
  <r>
    <n v="4"/>
    <s v="พระนครศรีอยุธยา"/>
    <x v="10"/>
    <s v="ลาดบัวหลวง,รพช."/>
    <s v="256301"/>
    <x v="0"/>
    <n v="86.654300000000006"/>
    <n v="7772"/>
    <n v="157"/>
    <n v="497"/>
  </r>
  <r>
    <n v="4"/>
    <s v="พระนครศรีอยุธยา"/>
    <x v="10"/>
    <s v="ลาดบัวหลวง,รพช."/>
    <s v="256302"/>
    <x v="1"/>
    <n v="88.637200000000007"/>
    <n v="7127"/>
    <n v="138"/>
    <n v="445"/>
  </r>
  <r>
    <n v="4"/>
    <s v="พระนครศรีอยุธยา"/>
    <x v="10"/>
    <s v="ลาดบัวหลวง,รพช."/>
    <s v="256303"/>
    <x v="2"/>
    <n v="68.122"/>
    <n v="7949"/>
    <n v="104"/>
    <n v="408"/>
  </r>
  <r>
    <n v="4"/>
    <s v="พระนครศรีอยุธยา"/>
    <x v="10"/>
    <s v="ลาดบัวหลวง,รพช."/>
    <s v="256304"/>
    <x v="3"/>
    <n v="74.738799999999998"/>
    <n v="8551"/>
    <n v="116"/>
    <n v="382"/>
  </r>
  <r>
    <n v="4"/>
    <s v="พระนครศรีอยุธยา"/>
    <x v="10"/>
    <s v="ลาดบัวหลวง,รพช."/>
    <s v="256305"/>
    <x v="4"/>
    <n v="61.436"/>
    <n v="7097"/>
    <n v="98"/>
    <n v="328"/>
  </r>
  <r>
    <n v="4"/>
    <s v="พระนครศรีอยุธยา"/>
    <x v="10"/>
    <s v="ลาดบัวหลวง,รพช."/>
    <s v="256306"/>
    <x v="5"/>
    <n v="78.092500000000001"/>
    <n v="7097"/>
    <n v="110"/>
    <n v="388"/>
  </r>
  <r>
    <n v="4"/>
    <s v="พระนครศรีอยุธยา"/>
    <x v="10"/>
    <s v="ลาดบัวหลวง,รพช."/>
    <s v="256307"/>
    <x v="6"/>
    <n v="66.34"/>
    <n v="4988"/>
    <n v="87"/>
    <n v="300"/>
  </r>
  <r>
    <n v="4"/>
    <s v="พระนครศรีอยุธยา"/>
    <x v="10"/>
    <s v="ลาดบัวหลวง,รพช."/>
    <s v="256308"/>
    <x v="7"/>
    <n v="53.368600000000001"/>
    <n v="4879"/>
    <n v="90"/>
    <n v="269"/>
  </r>
  <r>
    <n v="4"/>
    <s v="พระนครศรีอยุธยา"/>
    <x v="10"/>
    <s v="ลาดบัวหลวง,รพช."/>
    <s v="256309"/>
    <x v="8"/>
    <n v="75.176299999999998"/>
    <n v="6840"/>
    <n v="100"/>
    <n v="329"/>
  </r>
  <r>
    <n v="4"/>
    <s v="พระนครศรีอยุธยา"/>
    <x v="10"/>
    <s v="ลาดบัวหลวง,รพช."/>
    <s v="256310"/>
    <x v="9"/>
    <n v="53.098500000000001"/>
    <n v="6581"/>
    <n v="73"/>
    <n v="317"/>
  </r>
  <r>
    <n v="4"/>
    <s v="พระนครศรีอยุธยา"/>
    <x v="10"/>
    <s v="ลาดบัวหลวง,รพช."/>
    <s v="256311"/>
    <x v="10"/>
    <n v="89.718400000000003"/>
    <n v="6281"/>
    <n v="125"/>
    <n v="520"/>
  </r>
  <r>
    <n v="4"/>
    <s v="พระนครศรีอยุธยา"/>
    <x v="10"/>
    <s v="ลาดบัวหลวง,รพช."/>
    <s v="256312"/>
    <x v="11"/>
    <n v="81.311000000000007"/>
    <n v="7614"/>
    <n v="126"/>
    <n v="452"/>
  </r>
  <r>
    <n v="4"/>
    <s v="พระนครศรีอยุธยา"/>
    <x v="11"/>
    <s v="วังน้อย,รพช."/>
    <s v="256301"/>
    <x v="0"/>
    <n v="186.01150000000001"/>
    <n v="12421"/>
    <n v="333"/>
    <n v="911"/>
  </r>
  <r>
    <n v="4"/>
    <s v="พระนครศรีอยุธยา"/>
    <x v="11"/>
    <s v="วังน้อย,รพช."/>
    <s v="256302"/>
    <x v="1"/>
    <n v="186.01150000000001"/>
    <n v="12421"/>
    <n v="309"/>
    <n v="1024"/>
  </r>
  <r>
    <n v="4"/>
    <s v="พระนครศรีอยุธยา"/>
    <x v="11"/>
    <s v="วังน้อย,รพช."/>
    <s v="256303"/>
    <x v="2"/>
    <n v="186.01150000000001"/>
    <n v="10368"/>
    <n v="280"/>
    <n v="936"/>
  </r>
  <r>
    <n v="4"/>
    <s v="พระนครศรีอยุธยา"/>
    <x v="11"/>
    <s v="วังน้อย,รพช."/>
    <s v="256304"/>
    <x v="3"/>
    <n v="141.3169"/>
    <n v="12368"/>
    <n v="262"/>
    <n v="789"/>
  </r>
  <r>
    <n v="4"/>
    <s v="พระนครศรีอยุธยา"/>
    <x v="11"/>
    <s v="วังน้อย,รพช."/>
    <s v="256305"/>
    <x v="4"/>
    <n v="155.86000000000001"/>
    <n v="11461"/>
    <n v="268"/>
    <n v="813"/>
  </r>
  <r>
    <n v="4"/>
    <s v="พระนครศรีอยุธยา"/>
    <x v="11"/>
    <s v="วังน้อย,รพช."/>
    <s v="256306"/>
    <x v="5"/>
    <n v="162.59"/>
    <n v="10521"/>
    <n v="264"/>
    <n v="925"/>
  </r>
  <r>
    <n v="4"/>
    <s v="พระนครศรีอยุธยา"/>
    <x v="11"/>
    <s v="วังน้อย,รพช."/>
    <s v="256307"/>
    <x v="6"/>
    <n v="130.62"/>
    <n v="6603"/>
    <n v="202"/>
    <n v="729"/>
  </r>
  <r>
    <n v="4"/>
    <s v="พระนครศรีอยุธยา"/>
    <x v="11"/>
    <s v="วังน้อย,รพช."/>
    <s v="256308"/>
    <x v="7"/>
    <n v="169.72"/>
    <n v="7682"/>
    <n v="257"/>
    <n v="868"/>
  </r>
  <r>
    <n v="4"/>
    <s v="พระนครศรีอยุธยา"/>
    <x v="11"/>
    <s v="วังน้อย,รพช."/>
    <s v="256309"/>
    <x v="8"/>
    <n v="160.81"/>
    <n v="8633"/>
    <n v="272"/>
    <n v="762"/>
  </r>
  <r>
    <n v="4"/>
    <s v="พระนครศรีอยุธยา"/>
    <x v="11"/>
    <s v="วังน้อย,รพช."/>
    <s v="256310"/>
    <x v="9"/>
    <n v="157.97999999999999"/>
    <n v="9522"/>
    <n v="271"/>
    <n v="875"/>
  </r>
  <r>
    <n v="4"/>
    <s v="พระนครศรีอยุธยา"/>
    <x v="11"/>
    <s v="วังน้อย,รพช."/>
    <s v="256311"/>
    <x v="10"/>
    <n v="178.84"/>
    <n v="9623"/>
    <n v="295"/>
    <n v="939"/>
  </r>
  <r>
    <n v="4"/>
    <s v="พระนครศรีอยุธยา"/>
    <x v="11"/>
    <s v="วังน้อย,รพช."/>
    <s v="256312"/>
    <x v="11"/>
    <n v="178.84"/>
    <n v="9705"/>
    <n v="304"/>
    <n v="1045"/>
  </r>
  <r>
    <n v="4"/>
    <s v="พระนครศรีอยุธยา"/>
    <x v="12"/>
    <s v="บางซ้าย,รพช."/>
    <s v="256301"/>
    <x v="0"/>
    <n v="28.895199999999999"/>
    <n v="3757"/>
    <n v="71"/>
    <n v="183"/>
  </r>
  <r>
    <n v="4"/>
    <s v="พระนครศรีอยุธยา"/>
    <x v="12"/>
    <s v="บางซ้าย,รพช."/>
    <s v="256302"/>
    <x v="1"/>
    <n v="32.183900000000001"/>
    <n v="3487"/>
    <n v="50"/>
    <n v="95"/>
  </r>
  <r>
    <n v="4"/>
    <s v="พระนครศรีอยุธยา"/>
    <x v="12"/>
    <s v="บางซ้าย,รพช."/>
    <s v="256303"/>
    <x v="2"/>
    <n v="36.3264"/>
    <n v="3662"/>
    <n v="64"/>
    <n v="150"/>
  </r>
  <r>
    <n v="4"/>
    <s v="พระนครศรีอยุธยา"/>
    <x v="12"/>
    <s v="บางซ้าย,รพช."/>
    <s v="256304"/>
    <x v="3"/>
    <n v="30.425000000000001"/>
    <n v="3733"/>
    <n v="62"/>
    <n v="172"/>
  </r>
  <r>
    <n v="4"/>
    <s v="พระนครศรีอยุธยา"/>
    <x v="12"/>
    <s v="บางซ้าย,รพช."/>
    <s v="256305"/>
    <x v="4"/>
    <n v="40.275500000000001"/>
    <n v="3431"/>
    <n v="62"/>
    <n v="107"/>
  </r>
  <r>
    <n v="4"/>
    <s v="พระนครศรีอยุธยา"/>
    <x v="12"/>
    <s v="บางซ้าย,รพช."/>
    <s v="256306"/>
    <x v="5"/>
    <n v="0.59140000000000004"/>
    <n v="4103"/>
    <n v="31"/>
    <n v="77"/>
  </r>
  <r>
    <n v="4"/>
    <s v="พระนครศรีอยุธยา"/>
    <x v="12"/>
    <s v="บางซ้าย,รพช."/>
    <s v="256307"/>
    <x v="6"/>
    <n v="16.162700000000001"/>
    <n v="2647"/>
    <n v="29"/>
    <n v="78"/>
  </r>
  <r>
    <n v="4"/>
    <s v="พระนครศรีอยุธยา"/>
    <x v="12"/>
    <s v="บางซ้าย,รพช."/>
    <s v="256308"/>
    <x v="7"/>
    <n v="16.162700000000001"/>
    <n v="2647"/>
    <n v="29"/>
    <n v="78"/>
  </r>
  <r>
    <n v="4"/>
    <s v="พระนครศรีอยุธยา"/>
    <x v="12"/>
    <s v="บางซ้าย,รพช."/>
    <s v="256309"/>
    <x v="8"/>
    <n v="13.1572"/>
    <n v="2544"/>
    <n v="24"/>
    <n v="51"/>
  </r>
  <r>
    <n v="4"/>
    <s v="พระนครศรีอยุธยา"/>
    <x v="12"/>
    <s v="บางซ้าย,รพช."/>
    <s v="256310"/>
    <x v="9"/>
    <n v="21.478999999999999"/>
    <n v="3241"/>
    <n v="35"/>
    <n v="109"/>
  </r>
  <r>
    <n v="4"/>
    <s v="พระนครศรีอยุธยา"/>
    <x v="12"/>
    <s v="บางซ้าย,รพช."/>
    <s v="256311"/>
    <x v="10"/>
    <n v="24.646100000000001"/>
    <n v="2898"/>
    <n v="44"/>
    <n v="91"/>
  </r>
  <r>
    <n v="4"/>
    <s v="พระนครศรีอยุธยา"/>
    <x v="12"/>
    <s v="บางซ้าย,รพช."/>
    <s v="256312"/>
    <x v="11"/>
    <n v="20.162400000000002"/>
    <n v="3320"/>
    <n v="39"/>
    <n v="99"/>
  </r>
  <r>
    <n v="4"/>
    <s v="พระนครศรีอยุธยา"/>
    <x v="13"/>
    <s v="อุทัย,รพช."/>
    <s v="256301"/>
    <x v="0"/>
    <n v="113"/>
    <n v="11232"/>
    <n v="215"/>
    <n v="643"/>
  </r>
  <r>
    <n v="4"/>
    <s v="พระนครศรีอยุธยา"/>
    <x v="13"/>
    <s v="อุทัย,รพช."/>
    <s v="256302"/>
    <x v="1"/>
    <n v="82.770899999999997"/>
    <n v="10863"/>
    <n v="163"/>
    <n v="474"/>
  </r>
  <r>
    <n v="4"/>
    <s v="พระนครศรีอยุธยา"/>
    <x v="13"/>
    <s v="อุทัย,รพช."/>
    <s v="256303"/>
    <x v="2"/>
    <n v="148.28909999999999"/>
    <n v="9796"/>
    <n v="211"/>
    <n v="651"/>
  </r>
  <r>
    <n v="4"/>
    <s v="พระนครศรีอยุธยา"/>
    <x v="13"/>
    <s v="อุทัย,รพช."/>
    <s v="256304"/>
    <x v="3"/>
    <n v="145.49850000000001"/>
    <n v="10846"/>
    <n v="212"/>
    <n v="701"/>
  </r>
  <r>
    <n v="4"/>
    <s v="พระนครศรีอยุธยา"/>
    <x v="13"/>
    <s v="อุทัย,รพช."/>
    <s v="256305"/>
    <x v="4"/>
    <n v="112.0262"/>
    <n v="10642"/>
    <n v="195"/>
    <n v="573"/>
  </r>
  <r>
    <n v="4"/>
    <s v="พระนครศรีอยุธยา"/>
    <x v="13"/>
    <s v="อุทัย,รพช."/>
    <s v="256306"/>
    <x v="5"/>
    <n v="130.1"/>
    <n v="9925"/>
    <n v="164"/>
    <n v="554"/>
  </r>
  <r>
    <n v="4"/>
    <s v="พระนครศรีอยุธยา"/>
    <x v="13"/>
    <s v="อุทัย,รพช."/>
    <s v="256307"/>
    <x v="6"/>
    <n v="67.279300000000006"/>
    <n v="5843"/>
    <n v="117"/>
    <n v="377"/>
  </r>
  <r>
    <n v="4"/>
    <s v="พระนครศรีอยุธยา"/>
    <x v="13"/>
    <s v="อุทัย,รพช."/>
    <s v="256308"/>
    <x v="7"/>
    <n v="111.4913"/>
    <n v="6704"/>
    <n v="143"/>
    <n v="454"/>
  </r>
  <r>
    <n v="4"/>
    <s v="พระนครศรีอยุธยา"/>
    <x v="13"/>
    <s v="อุทัย,รพช."/>
    <s v="256309"/>
    <x v="8"/>
    <n v="100.2581"/>
    <n v="8589"/>
    <n v="153"/>
    <n v="512"/>
  </r>
  <r>
    <n v="4"/>
    <s v="พระนครศรีอยุธยา"/>
    <x v="13"/>
    <s v="อุทัย,รพช."/>
    <s v="256310"/>
    <x v="9"/>
    <n v="123.93729999999999"/>
    <n v="9216"/>
    <n v="182"/>
    <n v="535"/>
  </r>
  <r>
    <n v="4"/>
    <s v="พระนครศรีอยุธยา"/>
    <x v="13"/>
    <s v="อุทัย,รพช."/>
    <s v="256311"/>
    <x v="10"/>
    <n v="80.966700000000003"/>
    <n v="10133"/>
    <n v="171"/>
    <n v="548"/>
  </r>
  <r>
    <n v="4"/>
    <s v="พระนครศรีอยุธยา"/>
    <x v="13"/>
    <s v="อุทัย,รพช."/>
    <s v="256312"/>
    <x v="11"/>
    <n v="111.85"/>
    <n v="10979"/>
    <n v="173"/>
    <n v="538"/>
  </r>
  <r>
    <n v="4"/>
    <s v="พระนครศรีอยุธยา"/>
    <x v="14"/>
    <s v="มหาราช,รพช."/>
    <s v="256301"/>
    <x v="0"/>
    <n v="41.3917"/>
    <n v="4995"/>
    <n v="83"/>
    <n v="288"/>
  </r>
  <r>
    <n v="4"/>
    <s v="พระนครศรีอยุธยา"/>
    <x v="14"/>
    <s v="มหาราช,รพช."/>
    <s v="256302"/>
    <x v="1"/>
    <n v="40.7348"/>
    <n v="4506"/>
    <n v="86"/>
    <n v="300"/>
  </r>
  <r>
    <n v="4"/>
    <s v="พระนครศรีอยุธยา"/>
    <x v="14"/>
    <s v="มหาราช,รพช."/>
    <s v="256303"/>
    <x v="2"/>
    <n v="34.381599999999999"/>
    <n v="4456"/>
    <n v="70"/>
    <n v="269"/>
  </r>
  <r>
    <n v="4"/>
    <s v="พระนครศรีอยุธยา"/>
    <x v="14"/>
    <s v="มหาราช,รพช."/>
    <s v="256304"/>
    <x v="3"/>
    <n v="38.481000000000002"/>
    <n v="4940"/>
    <n v="87"/>
    <n v="337"/>
  </r>
  <r>
    <n v="4"/>
    <s v="พระนครศรีอยุธยา"/>
    <x v="14"/>
    <s v="มหาราช,รพช."/>
    <s v="256305"/>
    <x v="4"/>
    <n v="53.583199999999998"/>
    <n v="4316"/>
    <n v="72"/>
    <n v="345"/>
  </r>
  <r>
    <n v="4"/>
    <s v="พระนครศรีอยุธยา"/>
    <x v="14"/>
    <s v="มหาราช,รพช."/>
    <s v="256306"/>
    <x v="5"/>
    <n v="30.8505"/>
    <n v="3862"/>
    <n v="68"/>
    <n v="354"/>
  </r>
  <r>
    <n v="4"/>
    <s v="พระนครศรีอยุธยา"/>
    <x v="14"/>
    <s v="มหาราช,รพช."/>
    <s v="256307"/>
    <x v="6"/>
    <n v="17.031099999999999"/>
    <n v="2492"/>
    <n v="46"/>
    <n v="169"/>
  </r>
  <r>
    <n v="4"/>
    <s v="พระนครศรีอยุธยา"/>
    <x v="14"/>
    <s v="มหาราช,รพช."/>
    <s v="256308"/>
    <x v="7"/>
    <n v="34.768999999999998"/>
    <n v="2418"/>
    <n v="59"/>
    <n v="207"/>
  </r>
  <r>
    <n v="4"/>
    <s v="พระนครศรีอยุธยา"/>
    <x v="14"/>
    <s v="มหาราช,รพช."/>
    <s v="256309"/>
    <x v="8"/>
    <n v="12.6739"/>
    <n v="3368"/>
    <n v="71"/>
    <n v="262"/>
  </r>
  <r>
    <n v="4"/>
    <s v="พระนครศรีอยุธยา"/>
    <x v="14"/>
    <s v="มหาราช,รพช."/>
    <s v="256310"/>
    <x v="9"/>
    <n v="52.700299999999999"/>
    <n v="4510"/>
    <n v="89"/>
    <n v="441"/>
  </r>
  <r>
    <n v="4"/>
    <s v="พระนครศรีอยุธยา"/>
    <x v="14"/>
    <s v="มหาราช,รพช."/>
    <s v="256311"/>
    <x v="10"/>
    <n v="59.547800000000002"/>
    <n v="3982"/>
    <n v="85"/>
    <n v="342"/>
  </r>
  <r>
    <n v="4"/>
    <s v="พระนครศรีอยุธยา"/>
    <x v="14"/>
    <s v="มหาราช,รพช."/>
    <s v="256312"/>
    <x v="11"/>
    <n v="63.299100000000003"/>
    <n v="3777"/>
    <n v="109"/>
    <n v="475"/>
  </r>
  <r>
    <n v="4"/>
    <s v="พระนครศรีอยุธยา"/>
    <x v="15"/>
    <s v="บ้านแพรก,รพช."/>
    <s v="256301"/>
    <x v="0"/>
    <n v="46.67"/>
    <n v="4396"/>
    <n v="72"/>
    <n v="299"/>
  </r>
  <r>
    <n v="4"/>
    <s v="พระนครศรีอยุธยา"/>
    <x v="15"/>
    <s v="บ้านแพรก,รพช."/>
    <s v="256302"/>
    <x v="1"/>
    <n v="35.369999999999997"/>
    <n v="4309"/>
    <n v="51"/>
    <n v="250"/>
  </r>
  <r>
    <n v="4"/>
    <s v="พระนครศรีอยุธยา"/>
    <x v="15"/>
    <s v="บ้านแพรก,รพช."/>
    <s v="256303"/>
    <x v="2"/>
    <n v="23.13"/>
    <n v="3789"/>
    <n v="54"/>
    <n v="207"/>
  </r>
  <r>
    <n v="4"/>
    <s v="พระนครศรีอยุธยา"/>
    <x v="15"/>
    <s v="บ้านแพรก,รพช."/>
    <s v="256304"/>
    <x v="3"/>
    <n v="53.04"/>
    <n v="4362"/>
    <n v="76"/>
    <n v="332"/>
  </r>
  <r>
    <n v="4"/>
    <s v="พระนครศรีอยุธยา"/>
    <x v="15"/>
    <s v="บ้านแพรก,รพช."/>
    <s v="256305"/>
    <x v="4"/>
    <n v="40.43"/>
    <n v="4024"/>
    <n v="55"/>
    <n v="255"/>
  </r>
  <r>
    <n v="4"/>
    <s v="พระนครศรีอยุธยา"/>
    <x v="15"/>
    <s v="บ้านแพรก,รพช."/>
    <s v="256306"/>
    <x v="5"/>
    <n v="43.19"/>
    <n v="4859"/>
    <n v="58"/>
    <n v="314"/>
  </r>
  <r>
    <n v="4"/>
    <s v="พระนครศรีอยุธยา"/>
    <x v="15"/>
    <s v="บ้านแพรก,รพช."/>
    <s v="256307"/>
    <x v="6"/>
    <n v="28.58"/>
    <n v="2494"/>
    <n v="42"/>
    <n v="203"/>
  </r>
  <r>
    <n v="4"/>
    <s v="พระนครศรีอยุธยา"/>
    <x v="15"/>
    <s v="บ้านแพรก,รพช."/>
    <s v="256308"/>
    <x v="7"/>
    <n v="47.84"/>
    <n v="2043"/>
    <n v="58"/>
    <n v="219"/>
  </r>
  <r>
    <n v="4"/>
    <s v="พระนครศรีอยุธยา"/>
    <x v="15"/>
    <s v="บ้านแพรก,รพช."/>
    <s v="256309"/>
    <x v="8"/>
    <n v="30.38"/>
    <n v="2930"/>
    <n v="41"/>
    <n v="176"/>
  </r>
  <r>
    <n v="4"/>
    <s v="พระนครศรีอยุธยา"/>
    <x v="15"/>
    <s v="บ้านแพรก,รพช."/>
    <s v="256310"/>
    <x v="9"/>
    <n v="44.65"/>
    <n v="3216"/>
    <n v="58"/>
    <n v="267"/>
  </r>
  <r>
    <n v="4"/>
    <s v="พระนครศรีอยุธยา"/>
    <x v="15"/>
    <s v="บ้านแพรก,รพช."/>
    <s v="256311"/>
    <x v="10"/>
    <n v="33.229999999999997"/>
    <n v="3564"/>
    <n v="55"/>
    <n v="190"/>
  </r>
  <r>
    <n v="4"/>
    <s v="พระนครศรีอยุธยา"/>
    <x v="15"/>
    <s v="บ้านแพรก,รพช."/>
    <s v="256312"/>
    <x v="11"/>
    <n v="43.56"/>
    <n v="3715"/>
    <n v="66"/>
    <n v="3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ค่า" updatedVersion="4" minRefreshableVersion="3" useAutoFormatting="1" itemPrintTitles="1" createdVersion="4" indent="0" outline="1" outlineData="1" multipleFieldFilters="0">
  <location ref="A3:N21" firstHeaderRow="1" firstDataRow="2" firstDataCol="1"/>
  <pivotFields count="10">
    <pivotField showAll="0"/>
    <pivotField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axis="axisCol" numFmtId="187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umFmtId="4" showAll="0"/>
    <pivotField dataField="1" numFmtId="4" showAll="0"/>
    <pivotField numFmtId="4" showAll="0"/>
    <pivotField numFmtId="4"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5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ผลรวม ของ จำนวนครั้งของผู้ป่วยนอกทั้งหมด/เดือน" fld="7" baseField="0" baseItem="0"/>
  </dataFields>
  <formats count="3">
    <format dxfId="2">
      <pivotArea collapsedLevelsAreSubtotals="1" fieldPosition="0">
        <references count="1">
          <reference field="5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">
      <pivotArea outline="0" collapsedLevelsAreSubtotals="1" fieldPosition="0"/>
    </format>
    <format dxfId="0">
      <pivotArea grandCol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ค่า" updatedVersion="4" minRefreshableVersion="3" useAutoFormatting="1" itemPrintTitles="1" createdVersion="4" indent="0" outline="1" outlineData="1" multipleFieldFilters="0">
  <location ref="A3:N21" firstHeaderRow="1" firstDataRow="2" firstDataCol="1"/>
  <pivotFields count="10">
    <pivotField showAll="0"/>
    <pivotField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axis="axisCol" numFmtId="187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h="1" x="13"/>
        <item h="1" x="12"/>
        <item t="default"/>
      </items>
    </pivotField>
    <pivotField dataField="1" numFmtId="4" showAll="0"/>
    <pivotField numFmtId="4" showAll="0"/>
    <pivotField numFmtId="4" showAll="0"/>
    <pivotField numFmtId="4"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5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ผลรวม ของ จำนวน SumAdjRW ทั้งหมด/เดือน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ค่า" updatedVersion="4" minRefreshableVersion="3" useAutoFormatting="1" itemPrintTitles="1" createdVersion="4" indent="0" outline="1" outlineData="1" multipleFieldFilters="0">
  <location ref="A3:N21" firstHeaderRow="1" firstDataRow="2" firstDataCol="1"/>
  <pivotFields count="9">
    <pivotField showAll="0"/>
    <pivotField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axis="axisCol" numFmtId="187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h="1" x="12"/>
        <item t="default"/>
      </items>
    </pivotField>
    <pivotField numFmtId="7" showAll="0"/>
    <pivotField numFmtId="7" showAll="0"/>
    <pivotField dataField="1" numFmtId="7" showAll="0"/>
    <pivotField numFmtId="7"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4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ผลรวม ของ จำนวนผู้ป่วยในทั้งหมด/เดือน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"/>
  <sheetViews>
    <sheetView zoomScale="80" zoomScaleNormal="80" workbookViewId="0">
      <selection activeCell="H30" sqref="H30"/>
    </sheetView>
  </sheetViews>
  <sheetFormatPr defaultRowHeight="14.25" x14ac:dyDescent="0.2"/>
  <cols>
    <col min="1" max="1" width="45.625" bestFit="1" customWidth="1"/>
    <col min="2" max="2" width="15.875" bestFit="1" customWidth="1"/>
    <col min="3" max="3" width="11.75" bestFit="1" customWidth="1"/>
    <col min="4" max="4" width="11.25" customWidth="1"/>
    <col min="5" max="5" width="11.375" customWidth="1"/>
    <col min="6" max="6" width="11.75" bestFit="1" customWidth="1"/>
    <col min="7" max="7" width="11.375" customWidth="1"/>
    <col min="8" max="8" width="12" customWidth="1"/>
    <col min="9" max="9" width="11.75" bestFit="1" customWidth="1"/>
    <col min="10" max="11" width="11.375" customWidth="1"/>
    <col min="12" max="12" width="11.375" bestFit="1" customWidth="1"/>
    <col min="13" max="13" width="11.375" customWidth="1"/>
    <col min="14" max="14" width="13.375" style="19" bestFit="1" customWidth="1"/>
    <col min="15" max="15" width="11.25" customWidth="1"/>
    <col min="16" max="16" width="11.375" customWidth="1"/>
    <col min="17" max="17" width="11.625" customWidth="1"/>
    <col min="18" max="18" width="11.375" customWidth="1"/>
    <col min="19" max="19" width="12" customWidth="1"/>
    <col min="20" max="20" width="11.625" customWidth="1"/>
    <col min="21" max="24" width="11.375" customWidth="1"/>
    <col min="25" max="25" width="13.875" customWidth="1"/>
    <col min="26" max="26" width="11.375" customWidth="1"/>
    <col min="27" max="27" width="11.625" customWidth="1"/>
    <col min="28" max="28" width="11.25" customWidth="1"/>
    <col min="29" max="29" width="11.375" customWidth="1"/>
    <col min="30" max="30" width="11.625" customWidth="1"/>
    <col min="31" max="31" width="11.375" customWidth="1"/>
    <col min="32" max="32" width="12" customWidth="1"/>
    <col min="33" max="33" width="11.625" customWidth="1"/>
    <col min="34" max="36" width="11.375" customWidth="1"/>
    <col min="37" max="37" width="13.875" customWidth="1"/>
    <col min="38" max="38" width="11.375" customWidth="1"/>
    <col min="39" max="39" width="11.625" customWidth="1"/>
    <col min="40" max="40" width="11.25" customWidth="1"/>
    <col min="41" max="41" width="11.375" customWidth="1"/>
    <col min="42" max="42" width="11.625" customWidth="1"/>
    <col min="43" max="43" width="11.375" customWidth="1"/>
    <col min="44" max="44" width="12" customWidth="1"/>
    <col min="45" max="45" width="11.625" customWidth="1"/>
    <col min="46" max="49" width="11.375" customWidth="1"/>
    <col min="50" max="50" width="13.875" customWidth="1"/>
    <col min="51" max="51" width="11.375" customWidth="1"/>
    <col min="52" max="52" width="11.625" customWidth="1"/>
    <col min="53" max="53" width="11.25" customWidth="1"/>
    <col min="54" max="54" width="11.375" customWidth="1"/>
    <col min="55" max="55" width="11.625" customWidth="1"/>
    <col min="56" max="56" width="11.375" customWidth="1"/>
    <col min="57" max="57" width="12" customWidth="1"/>
    <col min="58" max="58" width="11.625" customWidth="1"/>
    <col min="59" max="61" width="11.375" customWidth="1"/>
    <col min="62" max="62" width="13.875" customWidth="1"/>
    <col min="63" max="63" width="11.375" customWidth="1"/>
    <col min="64" max="64" width="11.625" customWidth="1"/>
    <col min="65" max="65" width="11.25" customWidth="1"/>
    <col min="66" max="66" width="11.375" customWidth="1"/>
    <col min="67" max="67" width="11.625" customWidth="1"/>
    <col min="68" max="68" width="11.375" customWidth="1"/>
    <col min="69" max="69" width="12" customWidth="1"/>
    <col min="70" max="70" width="11.625" customWidth="1"/>
    <col min="71" max="73" width="11.375" customWidth="1"/>
    <col min="74" max="74" width="13.875" customWidth="1"/>
    <col min="75" max="75" width="11.375" customWidth="1"/>
    <col min="76" max="76" width="11.625" customWidth="1"/>
    <col min="77" max="77" width="11.25" customWidth="1"/>
    <col min="78" max="78" width="11.375" customWidth="1"/>
    <col min="79" max="79" width="11.625" customWidth="1"/>
    <col min="80" max="80" width="11.375" customWidth="1"/>
    <col min="81" max="81" width="12" customWidth="1"/>
    <col min="82" max="82" width="11.625" customWidth="1"/>
    <col min="83" max="86" width="11.375" customWidth="1"/>
    <col min="87" max="87" width="13.875" customWidth="1"/>
    <col min="88" max="88" width="11.375" customWidth="1"/>
    <col min="89" max="89" width="11.625" customWidth="1"/>
    <col min="90" max="90" width="11.25" customWidth="1"/>
    <col min="91" max="91" width="11.375" customWidth="1"/>
    <col min="92" max="92" width="11.625" customWidth="1"/>
    <col min="93" max="93" width="11.375" customWidth="1"/>
    <col min="94" max="94" width="12" customWidth="1"/>
    <col min="95" max="95" width="11.625" customWidth="1"/>
    <col min="96" max="99" width="11.375" customWidth="1"/>
    <col min="100" max="100" width="13.875" customWidth="1"/>
    <col min="101" max="101" width="11.375" customWidth="1"/>
    <col min="102" max="102" width="11.625" customWidth="1"/>
    <col min="103" max="103" width="11.25" customWidth="1"/>
    <col min="104" max="104" width="11.375" customWidth="1"/>
    <col min="105" max="105" width="11.625" customWidth="1"/>
    <col min="106" max="106" width="11.375" customWidth="1"/>
    <col min="107" max="107" width="12" customWidth="1"/>
    <col min="108" max="108" width="11.625" customWidth="1"/>
    <col min="109" max="111" width="11.375" customWidth="1"/>
    <col min="112" max="112" width="13.875" customWidth="1"/>
    <col min="113" max="113" width="11.375" customWidth="1"/>
    <col min="114" max="114" width="11.625" customWidth="1"/>
    <col min="115" max="115" width="11.25" customWidth="1"/>
    <col min="116" max="116" width="11.375" customWidth="1"/>
    <col min="117" max="117" width="11.625" customWidth="1"/>
    <col min="118" max="118" width="11.375" customWidth="1"/>
    <col min="119" max="119" width="12" customWidth="1"/>
    <col min="120" max="120" width="11.625" customWidth="1"/>
    <col min="121" max="123" width="11.375" customWidth="1"/>
    <col min="124" max="124" width="13.875" customWidth="1"/>
    <col min="125" max="125" width="11.375" customWidth="1"/>
    <col min="126" max="126" width="11.625" customWidth="1"/>
    <col min="127" max="127" width="11.25" customWidth="1"/>
    <col min="128" max="128" width="11.375" customWidth="1"/>
    <col min="129" max="129" width="11.625" customWidth="1"/>
    <col min="130" max="130" width="11.375" customWidth="1"/>
    <col min="131" max="131" width="12" customWidth="1"/>
    <col min="132" max="132" width="11.625" customWidth="1"/>
    <col min="133" max="135" width="11.375" customWidth="1"/>
    <col min="136" max="136" width="13.875" customWidth="1"/>
    <col min="137" max="137" width="11.375" customWidth="1"/>
    <col min="138" max="138" width="11.625" customWidth="1"/>
    <col min="139" max="139" width="11.25" customWidth="1"/>
    <col min="140" max="140" width="11.375" customWidth="1"/>
    <col min="141" max="141" width="11.625" customWidth="1"/>
    <col min="142" max="142" width="11.375" customWidth="1"/>
    <col min="143" max="143" width="12" customWidth="1"/>
    <col min="144" max="144" width="11.625" customWidth="1"/>
    <col min="145" max="147" width="11.375" customWidth="1"/>
    <col min="148" max="148" width="13.875" customWidth="1"/>
    <col min="149" max="149" width="11.375" customWidth="1"/>
    <col min="150" max="150" width="11.625" customWidth="1"/>
    <col min="151" max="151" width="11.25" customWidth="1"/>
    <col min="152" max="152" width="11.375" customWidth="1"/>
    <col min="153" max="153" width="11.625" customWidth="1"/>
    <col min="154" max="154" width="11.375" customWidth="1"/>
    <col min="155" max="155" width="12" customWidth="1"/>
    <col min="156" max="156" width="11.625" customWidth="1"/>
    <col min="157" max="160" width="11.375" customWidth="1"/>
    <col min="161" max="161" width="13.875" customWidth="1"/>
    <col min="162" max="162" width="11.375" customWidth="1"/>
    <col min="163" max="163" width="11.625" customWidth="1"/>
    <col min="164" max="164" width="11.25" customWidth="1"/>
    <col min="165" max="165" width="11.375" customWidth="1"/>
    <col min="166" max="166" width="11.625" customWidth="1"/>
    <col min="167" max="167" width="11.375" customWidth="1"/>
    <col min="168" max="168" width="12" customWidth="1"/>
    <col min="169" max="169" width="11.625" customWidth="1"/>
    <col min="170" max="173" width="11.375" customWidth="1"/>
    <col min="174" max="174" width="13.875" customWidth="1"/>
    <col min="175" max="175" width="11.375" customWidth="1"/>
    <col min="176" max="176" width="11.625" customWidth="1"/>
    <col min="177" max="177" width="11.25" customWidth="1"/>
    <col min="178" max="178" width="11.375" customWidth="1"/>
    <col min="179" max="179" width="11.625" customWidth="1"/>
    <col min="180" max="180" width="11.375" customWidth="1"/>
    <col min="181" max="181" width="12" customWidth="1"/>
    <col min="182" max="182" width="11.625" customWidth="1"/>
    <col min="183" max="185" width="11.375" customWidth="1"/>
    <col min="186" max="186" width="13.875" customWidth="1"/>
    <col min="187" max="187" width="11.375" customWidth="1"/>
    <col min="188" max="188" width="11.625" customWidth="1"/>
    <col min="189" max="189" width="11.25" customWidth="1"/>
    <col min="190" max="190" width="11.375" customWidth="1"/>
    <col min="191" max="191" width="11.625" customWidth="1"/>
    <col min="192" max="192" width="11.375" customWidth="1"/>
    <col min="193" max="193" width="12" customWidth="1"/>
    <col min="194" max="194" width="11.625" customWidth="1"/>
    <col min="195" max="197" width="11.375" customWidth="1"/>
    <col min="198" max="198" width="13.875" customWidth="1"/>
    <col min="199" max="199" width="13.375" customWidth="1"/>
    <col min="200" max="200" width="43.625" customWidth="1"/>
    <col min="201" max="202" width="45.25" bestFit="1" customWidth="1"/>
    <col min="203" max="204" width="45.25" customWidth="1"/>
    <col min="205" max="222" width="45.25" bestFit="1" customWidth="1"/>
    <col min="223" max="223" width="52.25" bestFit="1" customWidth="1"/>
    <col min="224" max="224" width="43.625" customWidth="1"/>
    <col min="225" max="236" width="45.25" bestFit="1" customWidth="1"/>
    <col min="237" max="238" width="45.25" customWidth="1"/>
    <col min="239" max="246" width="45.25" bestFit="1" customWidth="1"/>
    <col min="247" max="247" width="52.25" bestFit="1" customWidth="1"/>
    <col min="248" max="248" width="43.625" customWidth="1"/>
    <col min="249" max="270" width="45.25" bestFit="1" customWidth="1"/>
    <col min="271" max="271" width="52.25" customWidth="1"/>
    <col min="272" max="272" width="43.625" customWidth="1"/>
    <col min="273" max="294" width="45.25" bestFit="1" customWidth="1"/>
    <col min="295" max="295" width="52.25" bestFit="1" customWidth="1"/>
    <col min="296" max="296" width="43.625" customWidth="1"/>
    <col min="297" max="304" width="45.25" bestFit="1" customWidth="1"/>
    <col min="305" max="306" width="45.25" customWidth="1"/>
    <col min="307" max="322" width="45.25" bestFit="1" customWidth="1"/>
    <col min="323" max="323" width="52.25" bestFit="1" customWidth="1"/>
    <col min="324" max="324" width="43.625" customWidth="1"/>
    <col min="325" max="338" width="45.25" bestFit="1" customWidth="1"/>
    <col min="339" max="340" width="45.25" customWidth="1"/>
    <col min="341" max="348" width="45.25" bestFit="1" customWidth="1"/>
    <col min="349" max="349" width="52.25" bestFit="1" customWidth="1"/>
    <col min="350" max="350" width="43.625" customWidth="1"/>
    <col min="351" max="370" width="45.25" bestFit="1" customWidth="1"/>
    <col min="371" max="372" width="45.25" customWidth="1"/>
    <col min="373" max="373" width="52.25" bestFit="1" customWidth="1"/>
    <col min="374" max="374" width="43.625" customWidth="1"/>
    <col min="375" max="384" width="45.25" bestFit="1" customWidth="1"/>
    <col min="385" max="386" width="45.25" customWidth="1"/>
    <col min="387" max="392" width="45.25" bestFit="1" customWidth="1"/>
    <col min="393" max="395" width="45.25" customWidth="1"/>
    <col min="396" max="398" width="45.25" bestFit="1" customWidth="1"/>
    <col min="399" max="399" width="52.25" bestFit="1" customWidth="1"/>
    <col min="400" max="400" width="43.625" bestFit="1" customWidth="1"/>
    <col min="401" max="401" width="51.875" bestFit="1" customWidth="1"/>
    <col min="402" max="402" width="43.25" bestFit="1" customWidth="1"/>
  </cols>
  <sheetData>
    <row r="3" spans="1:14" x14ac:dyDescent="0.2">
      <c r="A3" s="6" t="s">
        <v>143</v>
      </c>
      <c r="B3" s="6" t="s">
        <v>57</v>
      </c>
      <c r="N3"/>
    </row>
    <row r="4" spans="1:14" x14ac:dyDescent="0.2">
      <c r="A4" s="6" t="s">
        <v>55</v>
      </c>
      <c r="B4" s="12">
        <v>43769</v>
      </c>
      <c r="C4" s="12">
        <v>43799</v>
      </c>
      <c r="D4" s="12">
        <v>43830</v>
      </c>
      <c r="E4" s="12">
        <v>43861</v>
      </c>
      <c r="F4" s="12">
        <v>43890</v>
      </c>
      <c r="G4" s="12">
        <v>43921</v>
      </c>
      <c r="H4" s="12">
        <v>43951</v>
      </c>
      <c r="I4" s="12">
        <v>43982</v>
      </c>
      <c r="J4" s="12">
        <v>44012</v>
      </c>
      <c r="K4" s="12">
        <v>44043</v>
      </c>
      <c r="L4" s="12">
        <v>44074</v>
      </c>
      <c r="M4" s="12">
        <v>44104</v>
      </c>
      <c r="N4" s="12" t="s">
        <v>56</v>
      </c>
    </row>
    <row r="5" spans="1:14" x14ac:dyDescent="0.2">
      <c r="A5" s="11" t="s">
        <v>11</v>
      </c>
      <c r="B5" s="10">
        <v>51939</v>
      </c>
      <c r="C5" s="10">
        <v>49161</v>
      </c>
      <c r="D5" s="10">
        <v>45961</v>
      </c>
      <c r="E5" s="10">
        <v>52650</v>
      </c>
      <c r="F5" s="10">
        <v>46288</v>
      </c>
      <c r="G5" s="10">
        <v>47495</v>
      </c>
      <c r="H5" s="10">
        <v>35010</v>
      </c>
      <c r="I5" s="10">
        <v>37578</v>
      </c>
      <c r="J5" s="10">
        <v>42375</v>
      </c>
      <c r="K5" s="10">
        <v>43068</v>
      </c>
      <c r="L5" s="10">
        <v>42529</v>
      </c>
      <c r="M5" s="10">
        <v>42738</v>
      </c>
      <c r="N5" s="10">
        <v>536792</v>
      </c>
    </row>
    <row r="6" spans="1:14" x14ac:dyDescent="0.2">
      <c r="A6" s="11" t="s">
        <v>23</v>
      </c>
      <c r="B6" s="10">
        <v>24418</v>
      </c>
      <c r="C6" s="10">
        <v>23371</v>
      </c>
      <c r="D6" s="10">
        <v>22765</v>
      </c>
      <c r="E6" s="10">
        <v>27377</v>
      </c>
      <c r="F6" s="10">
        <v>22146</v>
      </c>
      <c r="G6" s="10">
        <v>21729</v>
      </c>
      <c r="H6" s="10">
        <v>14883</v>
      </c>
      <c r="I6" s="10">
        <v>15876</v>
      </c>
      <c r="J6" s="10">
        <v>17570</v>
      </c>
      <c r="K6" s="10">
        <v>17476</v>
      </c>
      <c r="L6" s="10">
        <v>19935</v>
      </c>
      <c r="M6" s="10">
        <v>19084</v>
      </c>
      <c r="N6" s="10">
        <v>246630</v>
      </c>
    </row>
    <row r="7" spans="1:14" x14ac:dyDescent="0.2">
      <c r="A7" s="11" t="s">
        <v>27</v>
      </c>
      <c r="B7" s="10">
        <v>11265</v>
      </c>
      <c r="C7" s="10">
        <v>11919</v>
      </c>
      <c r="D7" s="10">
        <v>11081</v>
      </c>
      <c r="E7" s="10">
        <v>11696</v>
      </c>
      <c r="F7" s="10">
        <v>10905</v>
      </c>
      <c r="G7" s="10">
        <v>10790</v>
      </c>
      <c r="H7" s="10">
        <v>6603</v>
      </c>
      <c r="I7" s="10">
        <v>7534</v>
      </c>
      <c r="J7" s="10">
        <v>8643</v>
      </c>
      <c r="K7" s="10">
        <v>8111</v>
      </c>
      <c r="L7" s="10">
        <v>9093</v>
      </c>
      <c r="M7" s="10">
        <v>9563</v>
      </c>
      <c r="N7" s="10">
        <v>117203</v>
      </c>
    </row>
    <row r="8" spans="1:14" x14ac:dyDescent="0.2">
      <c r="A8" s="11" t="s">
        <v>29</v>
      </c>
      <c r="B8" s="10">
        <v>7297</v>
      </c>
      <c r="C8" s="10">
        <v>6922</v>
      </c>
      <c r="D8" s="10">
        <v>6828</v>
      </c>
      <c r="E8" s="10">
        <v>7951</v>
      </c>
      <c r="F8" s="10">
        <v>6568</v>
      </c>
      <c r="G8" s="10">
        <v>6578</v>
      </c>
      <c r="H8" s="10">
        <v>5498</v>
      </c>
      <c r="I8" s="10">
        <v>4710</v>
      </c>
      <c r="J8" s="10">
        <v>5556</v>
      </c>
      <c r="K8" s="10">
        <v>6184</v>
      </c>
      <c r="L8" s="10">
        <v>7185</v>
      </c>
      <c r="M8" s="10">
        <v>5911</v>
      </c>
      <c r="N8" s="10">
        <v>77188</v>
      </c>
    </row>
    <row r="9" spans="1:14" x14ac:dyDescent="0.2">
      <c r="A9" s="11" t="s">
        <v>31</v>
      </c>
      <c r="B9" s="10">
        <v>7987</v>
      </c>
      <c r="C9" s="10">
        <v>6755</v>
      </c>
      <c r="D9" s="10">
        <v>4145</v>
      </c>
      <c r="E9" s="10">
        <v>7280</v>
      </c>
      <c r="F9" s="10">
        <v>6480</v>
      </c>
      <c r="G9" s="10">
        <v>7376</v>
      </c>
      <c r="H9" s="10">
        <v>4759</v>
      </c>
      <c r="I9" s="10">
        <v>4609</v>
      </c>
      <c r="J9" s="10">
        <v>5715</v>
      </c>
      <c r="K9" s="10">
        <v>5746</v>
      </c>
      <c r="L9" s="10">
        <v>6019</v>
      </c>
      <c r="M9" s="10">
        <v>5736</v>
      </c>
      <c r="N9" s="10">
        <v>72607</v>
      </c>
    </row>
    <row r="10" spans="1:14" x14ac:dyDescent="0.2">
      <c r="A10" s="11" t="s">
        <v>33</v>
      </c>
      <c r="B10" s="10">
        <v>5655</v>
      </c>
      <c r="C10" s="10">
        <v>5441</v>
      </c>
      <c r="D10" s="10">
        <v>5587</v>
      </c>
      <c r="E10" s="10">
        <v>5499</v>
      </c>
      <c r="F10" s="10">
        <v>4750</v>
      </c>
      <c r="G10" s="10">
        <v>5464</v>
      </c>
      <c r="H10" s="10">
        <v>5638</v>
      </c>
      <c r="I10" s="10">
        <v>3972</v>
      </c>
      <c r="J10" s="10">
        <v>4362</v>
      </c>
      <c r="K10" s="10">
        <v>5609</v>
      </c>
      <c r="L10" s="10">
        <v>4591</v>
      </c>
      <c r="M10" s="10">
        <v>4582</v>
      </c>
      <c r="N10" s="10">
        <v>61150</v>
      </c>
    </row>
    <row r="11" spans="1:14" x14ac:dyDescent="0.2">
      <c r="A11" s="11" t="s">
        <v>35</v>
      </c>
      <c r="B11" s="10">
        <v>17641</v>
      </c>
      <c r="C11" s="10">
        <v>15825</v>
      </c>
      <c r="D11" s="10">
        <v>14706</v>
      </c>
      <c r="E11" s="10">
        <v>16693</v>
      </c>
      <c r="F11" s="10">
        <v>15024</v>
      </c>
      <c r="G11" s="10">
        <v>15334</v>
      </c>
      <c r="H11" s="10">
        <v>10310</v>
      </c>
      <c r="I11" s="10">
        <v>10711</v>
      </c>
      <c r="J11" s="10">
        <v>12755</v>
      </c>
      <c r="K11" s="10">
        <v>13846</v>
      </c>
      <c r="L11" s="10">
        <v>15991</v>
      </c>
      <c r="M11" s="10">
        <v>14343</v>
      </c>
      <c r="N11" s="10">
        <v>173179</v>
      </c>
    </row>
    <row r="12" spans="1:14" x14ac:dyDescent="0.2">
      <c r="A12" s="11" t="s">
        <v>37</v>
      </c>
      <c r="B12" s="10">
        <v>8779</v>
      </c>
      <c r="C12" s="10">
        <v>8143</v>
      </c>
      <c r="D12" s="10">
        <v>7693</v>
      </c>
      <c r="E12" s="10">
        <v>8738</v>
      </c>
      <c r="F12" s="10">
        <v>6930</v>
      </c>
      <c r="G12" s="10">
        <v>7981</v>
      </c>
      <c r="H12" s="10">
        <v>4853</v>
      </c>
      <c r="I12" s="10">
        <v>5287</v>
      </c>
      <c r="J12" s="10">
        <v>6150</v>
      </c>
      <c r="K12" s="10">
        <v>6385</v>
      </c>
      <c r="L12" s="10">
        <v>7356</v>
      </c>
      <c r="M12" s="10">
        <v>7978</v>
      </c>
      <c r="N12" s="10">
        <v>86273</v>
      </c>
    </row>
    <row r="13" spans="1:14" x14ac:dyDescent="0.2">
      <c r="A13" s="11" t="s">
        <v>39</v>
      </c>
      <c r="B13" s="10">
        <v>8322</v>
      </c>
      <c r="C13" s="10">
        <v>8048</v>
      </c>
      <c r="D13" s="10">
        <v>7537</v>
      </c>
      <c r="E13" s="10">
        <v>8347</v>
      </c>
      <c r="F13" s="10">
        <v>7568</v>
      </c>
      <c r="G13" s="10">
        <v>7936</v>
      </c>
      <c r="H13" s="10">
        <v>4987</v>
      </c>
      <c r="I13" s="10">
        <v>5406</v>
      </c>
      <c r="J13" s="10">
        <v>5603</v>
      </c>
      <c r="K13" s="10">
        <v>6529</v>
      </c>
      <c r="L13" s="10">
        <v>6419</v>
      </c>
      <c r="M13" s="10">
        <v>7046</v>
      </c>
      <c r="N13" s="10">
        <v>83748</v>
      </c>
    </row>
    <row r="14" spans="1:14" x14ac:dyDescent="0.2">
      <c r="A14" s="11" t="s">
        <v>41</v>
      </c>
      <c r="B14" s="10">
        <v>9034</v>
      </c>
      <c r="C14" s="10">
        <v>9034</v>
      </c>
      <c r="D14" s="10">
        <v>7373</v>
      </c>
      <c r="E14" s="10">
        <v>8396</v>
      </c>
      <c r="F14" s="10">
        <v>8212</v>
      </c>
      <c r="G14" s="10">
        <v>8105</v>
      </c>
      <c r="H14" s="10">
        <v>5418</v>
      </c>
      <c r="I14" s="10">
        <v>5621</v>
      </c>
      <c r="J14" s="10">
        <v>6441</v>
      </c>
      <c r="K14" s="10">
        <v>7188</v>
      </c>
      <c r="L14" s="10">
        <v>7523</v>
      </c>
      <c r="M14" s="10">
        <v>7163</v>
      </c>
      <c r="N14" s="10">
        <v>89508</v>
      </c>
    </row>
    <row r="15" spans="1:14" x14ac:dyDescent="0.2">
      <c r="A15" s="11" t="s">
        <v>43</v>
      </c>
      <c r="B15" s="10">
        <v>7772</v>
      </c>
      <c r="C15" s="10">
        <v>7127</v>
      </c>
      <c r="D15" s="10">
        <v>7949</v>
      </c>
      <c r="E15" s="10">
        <v>8551</v>
      </c>
      <c r="F15" s="10">
        <v>7097</v>
      </c>
      <c r="G15" s="10">
        <v>7097</v>
      </c>
      <c r="H15" s="10">
        <v>4988</v>
      </c>
      <c r="I15" s="10">
        <v>4879</v>
      </c>
      <c r="J15" s="10">
        <v>6840</v>
      </c>
      <c r="K15" s="10">
        <v>6581</v>
      </c>
      <c r="L15" s="10">
        <v>6281</v>
      </c>
      <c r="M15" s="10">
        <v>7614</v>
      </c>
      <c r="N15" s="10">
        <v>82776</v>
      </c>
    </row>
    <row r="16" spans="1:14" x14ac:dyDescent="0.2">
      <c r="A16" s="11" t="s">
        <v>45</v>
      </c>
      <c r="B16" s="10">
        <v>12421</v>
      </c>
      <c r="C16" s="10">
        <v>12421</v>
      </c>
      <c r="D16" s="10">
        <v>10368</v>
      </c>
      <c r="E16" s="10">
        <v>12368</v>
      </c>
      <c r="F16" s="10">
        <v>11461</v>
      </c>
      <c r="G16" s="10">
        <v>10521</v>
      </c>
      <c r="H16" s="10">
        <v>6603</v>
      </c>
      <c r="I16" s="10">
        <v>7682</v>
      </c>
      <c r="J16" s="10">
        <v>8633</v>
      </c>
      <c r="K16" s="10">
        <v>9522</v>
      </c>
      <c r="L16" s="10">
        <v>9623</v>
      </c>
      <c r="M16" s="10">
        <v>9705</v>
      </c>
      <c r="N16" s="10">
        <v>121328</v>
      </c>
    </row>
    <row r="17" spans="1:14" x14ac:dyDescent="0.2">
      <c r="A17" s="11" t="s">
        <v>47</v>
      </c>
      <c r="B17" s="10">
        <v>3757</v>
      </c>
      <c r="C17" s="10">
        <v>3487</v>
      </c>
      <c r="D17" s="10">
        <v>3662</v>
      </c>
      <c r="E17" s="10">
        <v>3733</v>
      </c>
      <c r="F17" s="10">
        <v>3431</v>
      </c>
      <c r="G17" s="10">
        <v>4103</v>
      </c>
      <c r="H17" s="10">
        <v>2647</v>
      </c>
      <c r="I17" s="10">
        <v>2647</v>
      </c>
      <c r="J17" s="10">
        <v>2544</v>
      </c>
      <c r="K17" s="10">
        <v>3241</v>
      </c>
      <c r="L17" s="10">
        <v>2898</v>
      </c>
      <c r="M17" s="10">
        <v>3320</v>
      </c>
      <c r="N17" s="10">
        <v>39470</v>
      </c>
    </row>
    <row r="18" spans="1:14" x14ac:dyDescent="0.2">
      <c r="A18" s="11" t="s">
        <v>49</v>
      </c>
      <c r="B18" s="10">
        <v>11232</v>
      </c>
      <c r="C18" s="10">
        <v>10863</v>
      </c>
      <c r="D18" s="10">
        <v>9796</v>
      </c>
      <c r="E18" s="10">
        <v>10846</v>
      </c>
      <c r="F18" s="10">
        <v>10642</v>
      </c>
      <c r="G18" s="10">
        <v>9925</v>
      </c>
      <c r="H18" s="10">
        <v>5843</v>
      </c>
      <c r="I18" s="10">
        <v>6704</v>
      </c>
      <c r="J18" s="10">
        <v>8589</v>
      </c>
      <c r="K18" s="10">
        <v>9216</v>
      </c>
      <c r="L18" s="10">
        <v>10133</v>
      </c>
      <c r="M18" s="10">
        <v>10979</v>
      </c>
      <c r="N18" s="10">
        <v>114768</v>
      </c>
    </row>
    <row r="19" spans="1:14" x14ac:dyDescent="0.2">
      <c r="A19" s="11" t="s">
        <v>51</v>
      </c>
      <c r="B19" s="10">
        <v>4995</v>
      </c>
      <c r="C19" s="10">
        <v>4506</v>
      </c>
      <c r="D19" s="10">
        <v>4456</v>
      </c>
      <c r="E19" s="10">
        <v>4940</v>
      </c>
      <c r="F19" s="10">
        <v>4316</v>
      </c>
      <c r="G19" s="10">
        <v>3862</v>
      </c>
      <c r="H19" s="10">
        <v>2492</v>
      </c>
      <c r="I19" s="10">
        <v>2418</v>
      </c>
      <c r="J19" s="10">
        <v>3368</v>
      </c>
      <c r="K19" s="10">
        <v>4510</v>
      </c>
      <c r="L19" s="10">
        <v>3982</v>
      </c>
      <c r="M19" s="10">
        <v>3777</v>
      </c>
      <c r="N19" s="10">
        <v>47622</v>
      </c>
    </row>
    <row r="20" spans="1:14" x14ac:dyDescent="0.2">
      <c r="A20" s="11" t="s">
        <v>53</v>
      </c>
      <c r="B20" s="10">
        <v>4396</v>
      </c>
      <c r="C20" s="10">
        <v>4309</v>
      </c>
      <c r="D20" s="10">
        <v>3789</v>
      </c>
      <c r="E20" s="10">
        <v>4362</v>
      </c>
      <c r="F20" s="10">
        <v>4024</v>
      </c>
      <c r="G20" s="10">
        <v>4859</v>
      </c>
      <c r="H20" s="10">
        <v>2494</v>
      </c>
      <c r="I20" s="10">
        <v>2043</v>
      </c>
      <c r="J20" s="10">
        <v>2930</v>
      </c>
      <c r="K20" s="10">
        <v>3216</v>
      </c>
      <c r="L20" s="10">
        <v>3564</v>
      </c>
      <c r="M20" s="10">
        <v>3715</v>
      </c>
      <c r="N20" s="10">
        <v>43701</v>
      </c>
    </row>
    <row r="21" spans="1:14" x14ac:dyDescent="0.2">
      <c r="A21" s="11" t="s">
        <v>56</v>
      </c>
      <c r="B21" s="10">
        <v>196910</v>
      </c>
      <c r="C21" s="10">
        <v>187332</v>
      </c>
      <c r="D21" s="10">
        <v>173696</v>
      </c>
      <c r="E21" s="10">
        <v>199427</v>
      </c>
      <c r="F21" s="10">
        <v>175842</v>
      </c>
      <c r="G21" s="10">
        <v>179155</v>
      </c>
      <c r="H21" s="10">
        <v>123026</v>
      </c>
      <c r="I21" s="10">
        <v>127677</v>
      </c>
      <c r="J21" s="10">
        <v>148074</v>
      </c>
      <c r="K21" s="10">
        <v>156428</v>
      </c>
      <c r="L21" s="10">
        <v>163122</v>
      </c>
      <c r="M21" s="10">
        <v>163254</v>
      </c>
      <c r="N21" s="10">
        <v>1993943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topLeftCell="B1" workbookViewId="0">
      <pane xSplit="3" ySplit="1" topLeftCell="E179" activePane="bottomRight" state="frozen"/>
      <selection activeCell="B1" sqref="B1"/>
      <selection pane="topRight" activeCell="E1" sqref="E1"/>
      <selection pane="bottomLeft" activeCell="B2" sqref="B2"/>
      <selection pane="bottomRight" activeCell="B1" sqref="A1:J193"/>
    </sheetView>
  </sheetViews>
  <sheetFormatPr defaultRowHeight="14.25" x14ac:dyDescent="0.2"/>
  <cols>
    <col min="4" max="4" width="28.625" customWidth="1"/>
    <col min="5" max="5" width="6.875" bestFit="1" customWidth="1"/>
    <col min="6" max="6" width="9.5" bestFit="1" customWidth="1"/>
    <col min="7" max="7" width="26.25" bestFit="1" customWidth="1"/>
    <col min="8" max="8" width="30.5" bestFit="1" customWidth="1"/>
    <col min="9" max="9" width="23" bestFit="1" customWidth="1"/>
    <col min="10" max="10" width="22.125" bestFit="1" customWidth="1"/>
  </cols>
  <sheetData>
    <row r="1" spans="1:10" ht="15" x14ac:dyDescent="0.25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9</v>
      </c>
    </row>
    <row r="2" spans="1:10" ht="30" x14ac:dyDescent="0.25">
      <c r="A2" s="37">
        <v>4</v>
      </c>
      <c r="B2" s="38" t="s">
        <v>10</v>
      </c>
      <c r="C2" s="38" t="s">
        <v>11</v>
      </c>
      <c r="D2" s="38" t="s">
        <v>12</v>
      </c>
      <c r="E2" s="38" t="s">
        <v>13</v>
      </c>
      <c r="F2" s="39">
        <v>43769</v>
      </c>
      <c r="G2" s="40">
        <v>4917.9803000000002</v>
      </c>
      <c r="H2" s="40">
        <v>51939</v>
      </c>
      <c r="I2" s="40">
        <v>3212</v>
      </c>
      <c r="J2" s="40">
        <v>16092</v>
      </c>
    </row>
    <row r="3" spans="1:10" ht="30" x14ac:dyDescent="0.25">
      <c r="A3" s="37">
        <v>4</v>
      </c>
      <c r="B3" s="38" t="s">
        <v>10</v>
      </c>
      <c r="C3" s="38" t="s">
        <v>11</v>
      </c>
      <c r="D3" s="38" t="s">
        <v>12</v>
      </c>
      <c r="E3" s="38" t="s">
        <v>14</v>
      </c>
      <c r="F3" s="39">
        <v>43799</v>
      </c>
      <c r="G3" s="40">
        <v>4635.3806999999997</v>
      </c>
      <c r="H3" s="40">
        <v>49161</v>
      </c>
      <c r="I3" s="40">
        <v>2993</v>
      </c>
      <c r="J3" s="40">
        <v>15092</v>
      </c>
    </row>
    <row r="4" spans="1:10" ht="30" x14ac:dyDescent="0.25">
      <c r="A4" s="37">
        <v>4</v>
      </c>
      <c r="B4" s="38" t="s">
        <v>10</v>
      </c>
      <c r="C4" s="38" t="s">
        <v>11</v>
      </c>
      <c r="D4" s="38" t="s">
        <v>12</v>
      </c>
      <c r="E4" s="38" t="s">
        <v>15</v>
      </c>
      <c r="F4" s="39">
        <v>43830</v>
      </c>
      <c r="G4" s="40">
        <v>4794.3651</v>
      </c>
      <c r="H4" s="40">
        <v>45961</v>
      </c>
      <c r="I4" s="40">
        <v>2921</v>
      </c>
      <c r="J4" s="40">
        <v>16041</v>
      </c>
    </row>
    <row r="5" spans="1:10" ht="30" x14ac:dyDescent="0.25">
      <c r="A5" s="37">
        <v>4</v>
      </c>
      <c r="B5" s="38" t="s">
        <v>10</v>
      </c>
      <c r="C5" s="38" t="s">
        <v>11</v>
      </c>
      <c r="D5" s="38" t="s">
        <v>12</v>
      </c>
      <c r="E5" s="38" t="s">
        <v>16</v>
      </c>
      <c r="F5" s="39">
        <v>43861</v>
      </c>
      <c r="G5" s="40">
        <v>4692.0888999999997</v>
      </c>
      <c r="H5" s="40">
        <v>52650</v>
      </c>
      <c r="I5" s="40">
        <v>2866</v>
      </c>
      <c r="J5" s="40">
        <v>16778</v>
      </c>
    </row>
    <row r="6" spans="1:10" ht="30" x14ac:dyDescent="0.25">
      <c r="A6" s="37">
        <v>4</v>
      </c>
      <c r="B6" s="38" t="s">
        <v>10</v>
      </c>
      <c r="C6" s="38" t="s">
        <v>11</v>
      </c>
      <c r="D6" s="38" t="s">
        <v>12</v>
      </c>
      <c r="E6" s="38" t="s">
        <v>17</v>
      </c>
      <c r="F6" s="39">
        <v>43890</v>
      </c>
      <c r="G6" s="40">
        <v>3956.2487999999998</v>
      </c>
      <c r="H6" s="40">
        <v>46288</v>
      </c>
      <c r="I6" s="40">
        <v>2544</v>
      </c>
      <c r="J6" s="40">
        <v>13901</v>
      </c>
    </row>
    <row r="7" spans="1:10" ht="30" x14ac:dyDescent="0.25">
      <c r="A7" s="37">
        <v>4</v>
      </c>
      <c r="B7" s="38" t="s">
        <v>10</v>
      </c>
      <c r="C7" s="38" t="s">
        <v>11</v>
      </c>
      <c r="D7" s="38" t="s">
        <v>12</v>
      </c>
      <c r="E7" s="38" t="s">
        <v>18</v>
      </c>
      <c r="F7" s="39">
        <v>43921</v>
      </c>
      <c r="G7" s="40">
        <v>4630.7299000000003</v>
      </c>
      <c r="H7" s="40">
        <v>47495</v>
      </c>
      <c r="I7" s="40">
        <v>2788</v>
      </c>
      <c r="J7" s="40">
        <v>15784</v>
      </c>
    </row>
    <row r="8" spans="1:10" ht="30" x14ac:dyDescent="0.25">
      <c r="A8" s="37">
        <v>4</v>
      </c>
      <c r="B8" s="38" t="s">
        <v>10</v>
      </c>
      <c r="C8" s="38" t="s">
        <v>11</v>
      </c>
      <c r="D8" s="38" t="s">
        <v>12</v>
      </c>
      <c r="E8" s="38" t="s">
        <v>19</v>
      </c>
      <c r="F8" s="39">
        <v>43951</v>
      </c>
      <c r="G8" s="40">
        <v>3313.4511000000002</v>
      </c>
      <c r="H8" s="40">
        <v>35010</v>
      </c>
      <c r="I8" s="40">
        <v>2074</v>
      </c>
      <c r="J8" s="40">
        <v>11245</v>
      </c>
    </row>
    <row r="9" spans="1:10" ht="30" x14ac:dyDescent="0.25">
      <c r="A9" s="37">
        <v>4</v>
      </c>
      <c r="B9" s="38" t="s">
        <v>10</v>
      </c>
      <c r="C9" s="38" t="s">
        <v>11</v>
      </c>
      <c r="D9" s="38" t="s">
        <v>12</v>
      </c>
      <c r="E9" s="38" t="s">
        <v>20</v>
      </c>
      <c r="F9" s="39">
        <v>43982</v>
      </c>
      <c r="G9" s="40">
        <v>3463.1714000000002</v>
      </c>
      <c r="H9" s="40">
        <v>37578</v>
      </c>
      <c r="I9" s="40">
        <v>2283</v>
      </c>
      <c r="J9" s="40">
        <v>11186</v>
      </c>
    </row>
    <row r="10" spans="1:10" ht="30" x14ac:dyDescent="0.25">
      <c r="A10" s="37">
        <v>4</v>
      </c>
      <c r="B10" s="38" t="s">
        <v>10</v>
      </c>
      <c r="C10" s="38" t="s">
        <v>11</v>
      </c>
      <c r="D10" s="38" t="s">
        <v>12</v>
      </c>
      <c r="E10" s="38" t="s">
        <v>21</v>
      </c>
      <c r="F10" s="39">
        <v>44012</v>
      </c>
      <c r="G10" s="40">
        <v>3767.1831000000002</v>
      </c>
      <c r="H10" s="40">
        <v>42375</v>
      </c>
      <c r="I10" s="40">
        <v>2497</v>
      </c>
      <c r="J10" s="40">
        <v>13019</v>
      </c>
    </row>
    <row r="11" spans="1:10" ht="30" x14ac:dyDescent="0.25">
      <c r="A11" s="37">
        <v>4</v>
      </c>
      <c r="B11" s="38" t="s">
        <v>10</v>
      </c>
      <c r="C11" s="38" t="s">
        <v>11</v>
      </c>
      <c r="D11" s="38" t="s">
        <v>12</v>
      </c>
      <c r="E11" s="38" t="s">
        <v>22</v>
      </c>
      <c r="F11" s="39">
        <v>44043</v>
      </c>
      <c r="G11" s="40">
        <v>4407.1454999999996</v>
      </c>
      <c r="H11" s="40">
        <v>43068</v>
      </c>
      <c r="I11" s="40">
        <v>2709</v>
      </c>
      <c r="J11" s="40">
        <v>14682</v>
      </c>
    </row>
    <row r="12" spans="1:10" ht="30" x14ac:dyDescent="0.25">
      <c r="A12" s="37">
        <v>4</v>
      </c>
      <c r="B12" s="38" t="s">
        <v>10</v>
      </c>
      <c r="C12" s="38" t="s">
        <v>11</v>
      </c>
      <c r="D12" s="38" t="s">
        <v>12</v>
      </c>
      <c r="E12" s="38" t="s">
        <v>25</v>
      </c>
      <c r="F12" s="39">
        <v>44074</v>
      </c>
      <c r="G12" s="40">
        <v>4535.4669000000004</v>
      </c>
      <c r="H12" s="40">
        <v>42529</v>
      </c>
      <c r="I12" s="40">
        <v>2846</v>
      </c>
      <c r="J12" s="40">
        <v>15615</v>
      </c>
    </row>
    <row r="13" spans="1:10" ht="30" x14ac:dyDescent="0.25">
      <c r="A13" s="37">
        <v>4</v>
      </c>
      <c r="B13" s="38" t="s">
        <v>10</v>
      </c>
      <c r="C13" s="38" t="s">
        <v>11</v>
      </c>
      <c r="D13" s="38" t="s">
        <v>12</v>
      </c>
      <c r="E13" s="38" t="s">
        <v>26</v>
      </c>
      <c r="F13" s="39">
        <v>44104</v>
      </c>
      <c r="G13" s="40">
        <v>4734.0994000000001</v>
      </c>
      <c r="H13" s="40">
        <v>42738</v>
      </c>
      <c r="I13" s="40">
        <v>2954</v>
      </c>
      <c r="J13" s="40">
        <v>16005</v>
      </c>
    </row>
    <row r="14" spans="1:10" ht="30" x14ac:dyDescent="0.25">
      <c r="A14" s="37">
        <v>4</v>
      </c>
      <c r="B14" s="38" t="s">
        <v>10</v>
      </c>
      <c r="C14" s="38" t="s">
        <v>23</v>
      </c>
      <c r="D14" s="38" t="s">
        <v>24</v>
      </c>
      <c r="E14" s="38" t="s">
        <v>13</v>
      </c>
      <c r="F14" s="39">
        <v>43769</v>
      </c>
      <c r="G14" s="40">
        <v>1453.6496</v>
      </c>
      <c r="H14" s="40">
        <v>24418</v>
      </c>
      <c r="I14" s="40">
        <v>1126</v>
      </c>
      <c r="J14" s="40">
        <v>6058</v>
      </c>
    </row>
    <row r="15" spans="1:10" ht="30" x14ac:dyDescent="0.25">
      <c r="A15" s="37">
        <v>4</v>
      </c>
      <c r="B15" s="38" t="s">
        <v>10</v>
      </c>
      <c r="C15" s="38" t="s">
        <v>23</v>
      </c>
      <c r="D15" s="38" t="s">
        <v>24</v>
      </c>
      <c r="E15" s="38" t="s">
        <v>14</v>
      </c>
      <c r="F15" s="39">
        <v>43799</v>
      </c>
      <c r="G15" s="40">
        <v>1297.8534</v>
      </c>
      <c r="H15" s="40">
        <v>23371</v>
      </c>
      <c r="I15" s="40">
        <v>995</v>
      </c>
      <c r="J15" s="40">
        <v>4819</v>
      </c>
    </row>
    <row r="16" spans="1:10" ht="30" x14ac:dyDescent="0.25">
      <c r="A16" s="37">
        <v>4</v>
      </c>
      <c r="B16" s="38" t="s">
        <v>10</v>
      </c>
      <c r="C16" s="38" t="s">
        <v>23</v>
      </c>
      <c r="D16" s="38" t="s">
        <v>24</v>
      </c>
      <c r="E16" s="38" t="s">
        <v>15</v>
      </c>
      <c r="F16" s="39">
        <v>43830</v>
      </c>
      <c r="G16" s="40">
        <v>1369.2937999999999</v>
      </c>
      <c r="H16" s="40">
        <v>22765</v>
      </c>
      <c r="I16" s="40">
        <v>1057</v>
      </c>
      <c r="J16" s="40">
        <v>5154</v>
      </c>
    </row>
    <row r="17" spans="1:10" ht="30" x14ac:dyDescent="0.25">
      <c r="A17" s="37">
        <v>4</v>
      </c>
      <c r="B17" s="38" t="s">
        <v>10</v>
      </c>
      <c r="C17" s="38" t="s">
        <v>23</v>
      </c>
      <c r="D17" s="38" t="s">
        <v>24</v>
      </c>
      <c r="E17" s="38" t="s">
        <v>16</v>
      </c>
      <c r="F17" s="39">
        <v>43861</v>
      </c>
      <c r="G17" s="40">
        <v>1314.1026999999999</v>
      </c>
      <c r="H17" s="40">
        <v>27377</v>
      </c>
      <c r="I17" s="40">
        <v>1058</v>
      </c>
      <c r="J17" s="40">
        <v>4868</v>
      </c>
    </row>
    <row r="18" spans="1:10" ht="30" x14ac:dyDescent="0.25">
      <c r="A18" s="37">
        <v>4</v>
      </c>
      <c r="B18" s="38" t="s">
        <v>10</v>
      </c>
      <c r="C18" s="38" t="s">
        <v>23</v>
      </c>
      <c r="D18" s="38" t="s">
        <v>24</v>
      </c>
      <c r="E18" s="38" t="s">
        <v>17</v>
      </c>
      <c r="F18" s="39">
        <v>43890</v>
      </c>
      <c r="G18" s="40">
        <v>1168.9597000000001</v>
      </c>
      <c r="H18" s="40">
        <v>22146</v>
      </c>
      <c r="I18" s="40">
        <v>949</v>
      </c>
      <c r="J18" s="40">
        <v>4421</v>
      </c>
    </row>
    <row r="19" spans="1:10" ht="30" x14ac:dyDescent="0.25">
      <c r="A19" s="37">
        <v>4</v>
      </c>
      <c r="B19" s="38" t="s">
        <v>10</v>
      </c>
      <c r="C19" s="38" t="s">
        <v>23</v>
      </c>
      <c r="D19" s="38" t="s">
        <v>24</v>
      </c>
      <c r="E19" s="38" t="s">
        <v>18</v>
      </c>
      <c r="F19" s="39">
        <v>43921</v>
      </c>
      <c r="G19" s="40">
        <v>1252.8145</v>
      </c>
      <c r="H19" s="40">
        <v>21729</v>
      </c>
      <c r="I19" s="40">
        <v>966</v>
      </c>
      <c r="J19" s="40">
        <v>4756</v>
      </c>
    </row>
    <row r="20" spans="1:10" ht="30" x14ac:dyDescent="0.25">
      <c r="A20" s="37">
        <v>4</v>
      </c>
      <c r="B20" s="38" t="s">
        <v>10</v>
      </c>
      <c r="C20" s="38" t="s">
        <v>23</v>
      </c>
      <c r="D20" s="38" t="s">
        <v>24</v>
      </c>
      <c r="E20" s="38" t="s">
        <v>19</v>
      </c>
      <c r="F20" s="39">
        <v>43951</v>
      </c>
      <c r="G20" s="40">
        <v>907.22310000000004</v>
      </c>
      <c r="H20" s="40">
        <v>14883</v>
      </c>
      <c r="I20" s="40">
        <v>770</v>
      </c>
      <c r="J20" s="40">
        <v>3564</v>
      </c>
    </row>
    <row r="21" spans="1:10" ht="30" x14ac:dyDescent="0.25">
      <c r="A21" s="37">
        <v>4</v>
      </c>
      <c r="B21" s="38" t="s">
        <v>10</v>
      </c>
      <c r="C21" s="38" t="s">
        <v>23</v>
      </c>
      <c r="D21" s="38" t="s">
        <v>24</v>
      </c>
      <c r="E21" s="38" t="s">
        <v>20</v>
      </c>
      <c r="F21" s="39">
        <v>43982</v>
      </c>
      <c r="G21" s="40">
        <v>1140.8947000000001</v>
      </c>
      <c r="H21" s="40">
        <v>15876</v>
      </c>
      <c r="I21" s="40">
        <v>890</v>
      </c>
      <c r="J21" s="40">
        <v>4076</v>
      </c>
    </row>
    <row r="22" spans="1:10" ht="30" x14ac:dyDescent="0.25">
      <c r="A22" s="37">
        <v>4</v>
      </c>
      <c r="B22" s="38" t="s">
        <v>10</v>
      </c>
      <c r="C22" s="38" t="s">
        <v>23</v>
      </c>
      <c r="D22" s="38" t="s">
        <v>24</v>
      </c>
      <c r="E22" s="38" t="s">
        <v>21</v>
      </c>
      <c r="F22" s="39">
        <v>44012</v>
      </c>
      <c r="G22" s="40">
        <v>1266.0871999999999</v>
      </c>
      <c r="H22" s="40">
        <v>17570</v>
      </c>
      <c r="I22" s="40">
        <v>926</v>
      </c>
      <c r="J22" s="40">
        <v>4808</v>
      </c>
    </row>
    <row r="23" spans="1:10" ht="30" x14ac:dyDescent="0.25">
      <c r="A23" s="37">
        <v>4</v>
      </c>
      <c r="B23" s="38" t="s">
        <v>10</v>
      </c>
      <c r="C23" s="38" t="s">
        <v>23</v>
      </c>
      <c r="D23" s="38" t="s">
        <v>24</v>
      </c>
      <c r="E23" s="38" t="s">
        <v>22</v>
      </c>
      <c r="F23" s="39">
        <v>44043</v>
      </c>
      <c r="G23" s="40">
        <v>1193.6220000000001</v>
      </c>
      <c r="H23" s="40">
        <v>17476</v>
      </c>
      <c r="I23" s="40">
        <v>932</v>
      </c>
      <c r="J23" s="40">
        <v>5116</v>
      </c>
    </row>
    <row r="24" spans="1:10" ht="30" x14ac:dyDescent="0.25">
      <c r="A24" s="37">
        <v>4</v>
      </c>
      <c r="B24" s="38" t="s">
        <v>10</v>
      </c>
      <c r="C24" s="38" t="s">
        <v>23</v>
      </c>
      <c r="D24" s="38" t="s">
        <v>24</v>
      </c>
      <c r="E24" s="38" t="s">
        <v>25</v>
      </c>
      <c r="F24" s="39">
        <v>44074</v>
      </c>
      <c r="G24" s="40">
        <v>1137.2180000000001</v>
      </c>
      <c r="H24" s="40">
        <v>19935</v>
      </c>
      <c r="I24" s="40">
        <v>956</v>
      </c>
      <c r="J24" s="40">
        <v>4670</v>
      </c>
    </row>
    <row r="25" spans="1:10" ht="30" x14ac:dyDescent="0.25">
      <c r="A25" s="37">
        <v>4</v>
      </c>
      <c r="B25" s="38" t="s">
        <v>10</v>
      </c>
      <c r="C25" s="38" t="s">
        <v>23</v>
      </c>
      <c r="D25" s="38" t="s">
        <v>24</v>
      </c>
      <c r="E25" s="38" t="s">
        <v>26</v>
      </c>
      <c r="F25" s="39">
        <v>44104</v>
      </c>
      <c r="G25" s="40">
        <v>1229.2714000000001</v>
      </c>
      <c r="H25" s="40">
        <v>19084</v>
      </c>
      <c r="I25" s="40">
        <v>1000</v>
      </c>
      <c r="J25" s="40">
        <v>5099</v>
      </c>
    </row>
    <row r="26" spans="1:10" ht="30" x14ac:dyDescent="0.25">
      <c r="A26" s="37">
        <v>4</v>
      </c>
      <c r="B26" s="38" t="s">
        <v>10</v>
      </c>
      <c r="C26" s="38" t="s">
        <v>27</v>
      </c>
      <c r="D26" s="38" t="s">
        <v>28</v>
      </c>
      <c r="E26" s="38" t="s">
        <v>13</v>
      </c>
      <c r="F26" s="39">
        <v>43769</v>
      </c>
      <c r="G26" s="40">
        <v>164.06700000000001</v>
      </c>
      <c r="H26" s="40">
        <v>11265</v>
      </c>
      <c r="I26" s="40">
        <v>273</v>
      </c>
      <c r="J26" s="40">
        <v>792</v>
      </c>
    </row>
    <row r="27" spans="1:10" ht="30" x14ac:dyDescent="0.25">
      <c r="A27" s="37">
        <v>4</v>
      </c>
      <c r="B27" s="38" t="s">
        <v>10</v>
      </c>
      <c r="C27" s="38" t="s">
        <v>27</v>
      </c>
      <c r="D27" s="38" t="s">
        <v>28</v>
      </c>
      <c r="E27" s="38" t="s">
        <v>14</v>
      </c>
      <c r="F27" s="39">
        <v>43799</v>
      </c>
      <c r="G27" s="40">
        <v>159.49520000000001</v>
      </c>
      <c r="H27" s="40">
        <v>11919</v>
      </c>
      <c r="I27" s="40">
        <v>246</v>
      </c>
      <c r="J27" s="40">
        <v>1043</v>
      </c>
    </row>
    <row r="28" spans="1:10" ht="30" x14ac:dyDescent="0.25">
      <c r="A28" s="37">
        <v>4</v>
      </c>
      <c r="B28" s="38" t="s">
        <v>10</v>
      </c>
      <c r="C28" s="38" t="s">
        <v>27</v>
      </c>
      <c r="D28" s="38" t="s">
        <v>28</v>
      </c>
      <c r="E28" s="38" t="s">
        <v>15</v>
      </c>
      <c r="F28" s="39">
        <v>43830</v>
      </c>
      <c r="G28" s="40">
        <v>137.8272</v>
      </c>
      <c r="H28" s="40">
        <v>11081</v>
      </c>
      <c r="I28" s="40">
        <v>206</v>
      </c>
      <c r="J28" s="40">
        <v>587</v>
      </c>
    </row>
    <row r="29" spans="1:10" ht="30" x14ac:dyDescent="0.25">
      <c r="A29" s="37">
        <v>4</v>
      </c>
      <c r="B29" s="38" t="s">
        <v>10</v>
      </c>
      <c r="C29" s="38" t="s">
        <v>27</v>
      </c>
      <c r="D29" s="38" t="s">
        <v>28</v>
      </c>
      <c r="E29" s="38" t="s">
        <v>16</v>
      </c>
      <c r="F29" s="39">
        <v>43861</v>
      </c>
      <c r="G29" s="40">
        <v>159.05609999999999</v>
      </c>
      <c r="H29" s="40">
        <v>11696</v>
      </c>
      <c r="I29" s="40">
        <v>229</v>
      </c>
      <c r="J29" s="40">
        <v>750</v>
      </c>
    </row>
    <row r="30" spans="1:10" ht="30" x14ac:dyDescent="0.25">
      <c r="A30" s="37">
        <v>4</v>
      </c>
      <c r="B30" s="38" t="s">
        <v>10</v>
      </c>
      <c r="C30" s="38" t="s">
        <v>27</v>
      </c>
      <c r="D30" s="38" t="s">
        <v>28</v>
      </c>
      <c r="E30" s="38" t="s">
        <v>17</v>
      </c>
      <c r="F30" s="39">
        <v>43890</v>
      </c>
      <c r="G30" s="40">
        <v>131.1326</v>
      </c>
      <c r="H30" s="40">
        <v>10905</v>
      </c>
      <c r="I30" s="40">
        <v>209</v>
      </c>
      <c r="J30" s="40">
        <v>618</v>
      </c>
    </row>
    <row r="31" spans="1:10" ht="30" x14ac:dyDescent="0.25">
      <c r="A31" s="37">
        <v>4</v>
      </c>
      <c r="B31" s="38" t="s">
        <v>10</v>
      </c>
      <c r="C31" s="38" t="s">
        <v>27</v>
      </c>
      <c r="D31" s="38" t="s">
        <v>28</v>
      </c>
      <c r="E31" s="38" t="s">
        <v>18</v>
      </c>
      <c r="F31" s="39">
        <v>43921</v>
      </c>
      <c r="G31" s="40">
        <v>155.374</v>
      </c>
      <c r="H31" s="40">
        <v>10790</v>
      </c>
      <c r="I31" s="40">
        <v>226</v>
      </c>
      <c r="J31" s="40">
        <v>712</v>
      </c>
    </row>
    <row r="32" spans="1:10" ht="30" x14ac:dyDescent="0.25">
      <c r="A32" s="37">
        <v>4</v>
      </c>
      <c r="B32" s="38" t="s">
        <v>10</v>
      </c>
      <c r="C32" s="38" t="s">
        <v>27</v>
      </c>
      <c r="D32" s="38" t="s">
        <v>28</v>
      </c>
      <c r="E32" s="38" t="s">
        <v>19</v>
      </c>
      <c r="F32" s="39">
        <v>43951</v>
      </c>
      <c r="G32" s="40">
        <v>142.85919999999999</v>
      </c>
      <c r="H32" s="40">
        <v>6603</v>
      </c>
      <c r="I32" s="40">
        <v>184</v>
      </c>
      <c r="J32" s="40">
        <v>762</v>
      </c>
    </row>
    <row r="33" spans="1:10" ht="30" x14ac:dyDescent="0.25">
      <c r="A33" s="37">
        <v>4</v>
      </c>
      <c r="B33" s="38" t="s">
        <v>10</v>
      </c>
      <c r="C33" s="38" t="s">
        <v>27</v>
      </c>
      <c r="D33" s="38" t="s">
        <v>28</v>
      </c>
      <c r="E33" s="38" t="s">
        <v>20</v>
      </c>
      <c r="F33" s="39">
        <v>43982</v>
      </c>
      <c r="G33" s="40">
        <v>140.54849999999999</v>
      </c>
      <c r="H33" s="40">
        <v>7534</v>
      </c>
      <c r="I33" s="40">
        <v>202</v>
      </c>
      <c r="J33" s="40">
        <v>512</v>
      </c>
    </row>
    <row r="34" spans="1:10" ht="30" x14ac:dyDescent="0.25">
      <c r="A34" s="37">
        <v>4</v>
      </c>
      <c r="B34" s="38" t="s">
        <v>10</v>
      </c>
      <c r="C34" s="38" t="s">
        <v>27</v>
      </c>
      <c r="D34" s="38" t="s">
        <v>28</v>
      </c>
      <c r="E34" s="38" t="s">
        <v>21</v>
      </c>
      <c r="F34" s="39">
        <v>44012</v>
      </c>
      <c r="G34" s="40">
        <v>167.0154</v>
      </c>
      <c r="H34" s="40">
        <v>8643</v>
      </c>
      <c r="I34" s="40">
        <v>177</v>
      </c>
      <c r="J34" s="40">
        <v>811</v>
      </c>
    </row>
    <row r="35" spans="1:10" ht="30" x14ac:dyDescent="0.25">
      <c r="A35" s="37">
        <v>4</v>
      </c>
      <c r="B35" s="38" t="s">
        <v>10</v>
      </c>
      <c r="C35" s="38" t="s">
        <v>27</v>
      </c>
      <c r="D35" s="38" t="s">
        <v>28</v>
      </c>
      <c r="E35" s="38" t="s">
        <v>22</v>
      </c>
      <c r="F35" s="39">
        <v>44043</v>
      </c>
      <c r="G35" s="40">
        <v>118.4757</v>
      </c>
      <c r="H35" s="40">
        <v>8111</v>
      </c>
      <c r="I35" s="40">
        <v>166</v>
      </c>
      <c r="J35" s="40">
        <v>797</v>
      </c>
    </row>
    <row r="36" spans="1:10" ht="30" x14ac:dyDescent="0.25">
      <c r="A36" s="37">
        <v>4</v>
      </c>
      <c r="B36" s="38" t="s">
        <v>10</v>
      </c>
      <c r="C36" s="38" t="s">
        <v>27</v>
      </c>
      <c r="D36" s="38" t="s">
        <v>28</v>
      </c>
      <c r="E36" s="38" t="s">
        <v>25</v>
      </c>
      <c r="F36" s="39">
        <v>44074</v>
      </c>
      <c r="G36" s="40">
        <v>156.642</v>
      </c>
      <c r="H36" s="40">
        <v>9093</v>
      </c>
      <c r="I36" s="40">
        <v>205</v>
      </c>
      <c r="J36" s="40">
        <v>909</v>
      </c>
    </row>
    <row r="37" spans="1:10" ht="30" x14ac:dyDescent="0.25">
      <c r="A37" s="37">
        <v>4</v>
      </c>
      <c r="B37" s="38" t="s">
        <v>10</v>
      </c>
      <c r="C37" s="38" t="s">
        <v>27</v>
      </c>
      <c r="D37" s="38" t="s">
        <v>28</v>
      </c>
      <c r="E37" s="38" t="s">
        <v>26</v>
      </c>
      <c r="F37" s="39">
        <v>44104</v>
      </c>
      <c r="G37" s="40">
        <v>147.1842</v>
      </c>
      <c r="H37" s="40">
        <v>9563</v>
      </c>
      <c r="I37" s="40">
        <v>196</v>
      </c>
      <c r="J37" s="40">
        <v>687</v>
      </c>
    </row>
    <row r="38" spans="1:10" ht="30" x14ac:dyDescent="0.25">
      <c r="A38" s="37">
        <v>4</v>
      </c>
      <c r="B38" s="38" t="s">
        <v>10</v>
      </c>
      <c r="C38" s="38" t="s">
        <v>29</v>
      </c>
      <c r="D38" s="38" t="s">
        <v>30</v>
      </c>
      <c r="E38" s="38" t="s">
        <v>13</v>
      </c>
      <c r="F38" s="39">
        <v>43769</v>
      </c>
      <c r="G38" s="40">
        <v>106.2784</v>
      </c>
      <c r="H38" s="40">
        <v>7297</v>
      </c>
      <c r="I38" s="40">
        <v>181</v>
      </c>
      <c r="J38" s="40">
        <v>831</v>
      </c>
    </row>
    <row r="39" spans="1:10" ht="30" x14ac:dyDescent="0.25">
      <c r="A39" s="37">
        <v>4</v>
      </c>
      <c r="B39" s="38" t="s">
        <v>10</v>
      </c>
      <c r="C39" s="38" t="s">
        <v>29</v>
      </c>
      <c r="D39" s="38" t="s">
        <v>30</v>
      </c>
      <c r="E39" s="38" t="s">
        <v>14</v>
      </c>
      <c r="F39" s="39">
        <v>43799</v>
      </c>
      <c r="G39" s="40">
        <v>60.1526</v>
      </c>
      <c r="H39" s="40">
        <v>6922</v>
      </c>
      <c r="I39" s="40">
        <v>169</v>
      </c>
      <c r="J39" s="40">
        <v>580</v>
      </c>
    </row>
    <row r="40" spans="1:10" ht="30" x14ac:dyDescent="0.25">
      <c r="A40" s="37">
        <v>4</v>
      </c>
      <c r="B40" s="38" t="s">
        <v>10</v>
      </c>
      <c r="C40" s="38" t="s">
        <v>29</v>
      </c>
      <c r="D40" s="38" t="s">
        <v>30</v>
      </c>
      <c r="E40" s="38" t="s">
        <v>15</v>
      </c>
      <c r="F40" s="39">
        <v>43830</v>
      </c>
      <c r="G40" s="40">
        <v>62.013100000000001</v>
      </c>
      <c r="H40" s="40">
        <v>6828</v>
      </c>
      <c r="I40" s="40">
        <v>157</v>
      </c>
      <c r="J40" s="40">
        <v>568</v>
      </c>
    </row>
    <row r="41" spans="1:10" ht="30" x14ac:dyDescent="0.25">
      <c r="A41" s="37">
        <v>4</v>
      </c>
      <c r="B41" s="38" t="s">
        <v>10</v>
      </c>
      <c r="C41" s="38" t="s">
        <v>29</v>
      </c>
      <c r="D41" s="38" t="s">
        <v>30</v>
      </c>
      <c r="E41" s="38" t="s">
        <v>16</v>
      </c>
      <c r="F41" s="39">
        <v>43861</v>
      </c>
      <c r="G41" s="40">
        <v>94.424800000000005</v>
      </c>
      <c r="H41" s="40">
        <v>7951</v>
      </c>
      <c r="I41" s="40">
        <v>148</v>
      </c>
      <c r="J41" s="40">
        <v>549</v>
      </c>
    </row>
    <row r="42" spans="1:10" ht="30" x14ac:dyDescent="0.25">
      <c r="A42" s="37">
        <v>4</v>
      </c>
      <c r="B42" s="38" t="s">
        <v>10</v>
      </c>
      <c r="C42" s="38" t="s">
        <v>29</v>
      </c>
      <c r="D42" s="38" t="s">
        <v>30</v>
      </c>
      <c r="E42" s="38" t="s">
        <v>17</v>
      </c>
      <c r="F42" s="39">
        <v>43890</v>
      </c>
      <c r="G42" s="40">
        <v>35.076999999999998</v>
      </c>
      <c r="H42" s="40">
        <v>6568</v>
      </c>
      <c r="I42" s="40">
        <v>133</v>
      </c>
      <c r="J42" s="40">
        <v>407</v>
      </c>
    </row>
    <row r="43" spans="1:10" ht="30" x14ac:dyDescent="0.25">
      <c r="A43" s="37">
        <v>4</v>
      </c>
      <c r="B43" s="38" t="s">
        <v>10</v>
      </c>
      <c r="C43" s="38" t="s">
        <v>29</v>
      </c>
      <c r="D43" s="38" t="s">
        <v>30</v>
      </c>
      <c r="E43" s="38" t="s">
        <v>18</v>
      </c>
      <c r="F43" s="39">
        <v>43921</v>
      </c>
      <c r="G43" s="40">
        <v>37.258499999999998</v>
      </c>
      <c r="H43" s="40">
        <v>6578</v>
      </c>
      <c r="I43" s="40">
        <v>136</v>
      </c>
      <c r="J43" s="40">
        <v>398</v>
      </c>
    </row>
    <row r="44" spans="1:10" ht="30" x14ac:dyDescent="0.25">
      <c r="A44" s="37">
        <v>4</v>
      </c>
      <c r="B44" s="38" t="s">
        <v>10</v>
      </c>
      <c r="C44" s="38" t="s">
        <v>29</v>
      </c>
      <c r="D44" s="38" t="s">
        <v>30</v>
      </c>
      <c r="E44" s="38" t="s">
        <v>19</v>
      </c>
      <c r="F44" s="39">
        <v>43951</v>
      </c>
      <c r="G44" s="40">
        <v>44.1616</v>
      </c>
      <c r="H44" s="40">
        <v>5498</v>
      </c>
      <c r="I44" s="40">
        <v>132</v>
      </c>
      <c r="J44" s="40">
        <v>481</v>
      </c>
    </row>
    <row r="45" spans="1:10" ht="30" x14ac:dyDescent="0.25">
      <c r="A45" s="37">
        <v>4</v>
      </c>
      <c r="B45" s="38" t="s">
        <v>10</v>
      </c>
      <c r="C45" s="38" t="s">
        <v>29</v>
      </c>
      <c r="D45" s="38" t="s">
        <v>30</v>
      </c>
      <c r="E45" s="38" t="s">
        <v>20</v>
      </c>
      <c r="F45" s="39">
        <v>43982</v>
      </c>
      <c r="G45" s="40">
        <v>52.975700000000003</v>
      </c>
      <c r="H45" s="40">
        <v>4710</v>
      </c>
      <c r="I45" s="40">
        <v>154</v>
      </c>
      <c r="J45" s="40">
        <v>487</v>
      </c>
    </row>
    <row r="46" spans="1:10" ht="30" x14ac:dyDescent="0.25">
      <c r="A46" s="37">
        <v>4</v>
      </c>
      <c r="B46" s="38" t="s">
        <v>10</v>
      </c>
      <c r="C46" s="38" t="s">
        <v>29</v>
      </c>
      <c r="D46" s="38" t="s">
        <v>30</v>
      </c>
      <c r="E46" s="38" t="s">
        <v>21</v>
      </c>
      <c r="F46" s="39">
        <v>44012</v>
      </c>
      <c r="G46" s="40">
        <v>52.785600000000002</v>
      </c>
      <c r="H46" s="40">
        <v>5556</v>
      </c>
      <c r="I46" s="40">
        <v>183</v>
      </c>
      <c r="J46" s="40">
        <v>664</v>
      </c>
    </row>
    <row r="47" spans="1:10" ht="30" x14ac:dyDescent="0.25">
      <c r="A47" s="37">
        <v>4</v>
      </c>
      <c r="B47" s="38" t="s">
        <v>10</v>
      </c>
      <c r="C47" s="38" t="s">
        <v>29</v>
      </c>
      <c r="D47" s="38" t="s">
        <v>30</v>
      </c>
      <c r="E47" s="38" t="s">
        <v>22</v>
      </c>
      <c r="F47" s="39">
        <v>44043</v>
      </c>
      <c r="G47" s="40">
        <v>36.7196</v>
      </c>
      <c r="H47" s="40">
        <v>6184</v>
      </c>
      <c r="I47" s="40">
        <v>172</v>
      </c>
      <c r="J47" s="40">
        <v>686</v>
      </c>
    </row>
    <row r="48" spans="1:10" ht="30" x14ac:dyDescent="0.25">
      <c r="A48" s="37">
        <v>4</v>
      </c>
      <c r="B48" s="38" t="s">
        <v>10</v>
      </c>
      <c r="C48" s="38" t="s">
        <v>29</v>
      </c>
      <c r="D48" s="38" t="s">
        <v>30</v>
      </c>
      <c r="E48" s="38" t="s">
        <v>25</v>
      </c>
      <c r="F48" s="39">
        <v>44074</v>
      </c>
      <c r="G48" s="40">
        <v>23.028500000000001</v>
      </c>
      <c r="H48" s="40">
        <v>7185</v>
      </c>
      <c r="I48" s="40">
        <v>207</v>
      </c>
      <c r="J48" s="40">
        <v>839</v>
      </c>
    </row>
    <row r="49" spans="1:10" ht="30" x14ac:dyDescent="0.25">
      <c r="A49" s="37">
        <v>4</v>
      </c>
      <c r="B49" s="38" t="s">
        <v>10</v>
      </c>
      <c r="C49" s="38" t="s">
        <v>29</v>
      </c>
      <c r="D49" s="38" t="s">
        <v>30</v>
      </c>
      <c r="E49" s="38" t="s">
        <v>26</v>
      </c>
      <c r="F49" s="39">
        <v>44104</v>
      </c>
      <c r="G49" s="40">
        <v>140.04249999999999</v>
      </c>
      <c r="H49" s="40">
        <v>5911</v>
      </c>
      <c r="I49" s="40">
        <v>210</v>
      </c>
      <c r="J49" s="40">
        <v>835</v>
      </c>
    </row>
    <row r="50" spans="1:10" ht="30" x14ac:dyDescent="0.25">
      <c r="A50" s="37">
        <v>4</v>
      </c>
      <c r="B50" s="38" t="s">
        <v>10</v>
      </c>
      <c r="C50" s="38" t="s">
        <v>31</v>
      </c>
      <c r="D50" s="38" t="s">
        <v>32</v>
      </c>
      <c r="E50" s="38" t="s">
        <v>13</v>
      </c>
      <c r="F50" s="39">
        <v>43769</v>
      </c>
      <c r="G50" s="40">
        <v>51.701999999999998</v>
      </c>
      <c r="H50" s="40">
        <v>7987</v>
      </c>
      <c r="I50" s="40">
        <v>178</v>
      </c>
      <c r="J50" s="40">
        <v>284.82</v>
      </c>
    </row>
    <row r="51" spans="1:10" ht="30" x14ac:dyDescent="0.25">
      <c r="A51" s="37">
        <v>4</v>
      </c>
      <c r="B51" s="38" t="s">
        <v>10</v>
      </c>
      <c r="C51" s="38" t="s">
        <v>31</v>
      </c>
      <c r="D51" s="38" t="s">
        <v>32</v>
      </c>
      <c r="E51" s="38" t="s">
        <v>14</v>
      </c>
      <c r="F51" s="39">
        <v>43799</v>
      </c>
      <c r="G51" s="40">
        <v>110.1641</v>
      </c>
      <c r="H51" s="40">
        <v>6755</v>
      </c>
      <c r="I51" s="40">
        <v>142</v>
      </c>
      <c r="J51" s="40">
        <v>537.21</v>
      </c>
    </row>
    <row r="52" spans="1:10" ht="30" x14ac:dyDescent="0.25">
      <c r="A52" s="37">
        <v>4</v>
      </c>
      <c r="B52" s="38" t="s">
        <v>10</v>
      </c>
      <c r="C52" s="38" t="s">
        <v>31</v>
      </c>
      <c r="D52" s="38" t="s">
        <v>32</v>
      </c>
      <c r="E52" s="38" t="s">
        <v>15</v>
      </c>
      <c r="F52" s="39">
        <v>43830</v>
      </c>
      <c r="G52" s="40">
        <v>69.132599999999996</v>
      </c>
      <c r="H52" s="40">
        <v>4145</v>
      </c>
      <c r="I52" s="40">
        <v>133</v>
      </c>
      <c r="J52" s="40">
        <v>345.12</v>
      </c>
    </row>
    <row r="53" spans="1:10" ht="30" x14ac:dyDescent="0.25">
      <c r="A53" s="37">
        <v>4</v>
      </c>
      <c r="B53" s="38" t="s">
        <v>10</v>
      </c>
      <c r="C53" s="38" t="s">
        <v>31</v>
      </c>
      <c r="D53" s="38" t="s">
        <v>32</v>
      </c>
      <c r="E53" s="38" t="s">
        <v>16</v>
      </c>
      <c r="F53" s="39">
        <v>43861</v>
      </c>
      <c r="G53" s="40">
        <v>81.349999999999994</v>
      </c>
      <c r="H53" s="40">
        <v>7280</v>
      </c>
      <c r="I53" s="40">
        <v>139</v>
      </c>
      <c r="J53" s="40">
        <v>448.9</v>
      </c>
    </row>
    <row r="54" spans="1:10" ht="30" x14ac:dyDescent="0.25">
      <c r="A54" s="37">
        <v>4</v>
      </c>
      <c r="B54" s="38" t="s">
        <v>10</v>
      </c>
      <c r="C54" s="38" t="s">
        <v>31</v>
      </c>
      <c r="D54" s="38" t="s">
        <v>32</v>
      </c>
      <c r="E54" s="38" t="s">
        <v>17</v>
      </c>
      <c r="F54" s="39">
        <v>43890</v>
      </c>
      <c r="G54" s="40">
        <v>34.761000000000003</v>
      </c>
      <c r="H54" s="40">
        <v>6480</v>
      </c>
      <c r="I54" s="40">
        <v>103</v>
      </c>
      <c r="J54" s="40">
        <v>198.23</v>
      </c>
    </row>
    <row r="55" spans="1:10" ht="30" x14ac:dyDescent="0.25">
      <c r="A55" s="37">
        <v>4</v>
      </c>
      <c r="B55" s="38" t="s">
        <v>10</v>
      </c>
      <c r="C55" s="38" t="s">
        <v>31</v>
      </c>
      <c r="D55" s="38" t="s">
        <v>32</v>
      </c>
      <c r="E55" s="38" t="s">
        <v>18</v>
      </c>
      <c r="F55" s="39">
        <v>43921</v>
      </c>
      <c r="G55" s="40">
        <v>35.3596</v>
      </c>
      <c r="H55" s="40">
        <v>7376</v>
      </c>
      <c r="I55" s="40">
        <v>106</v>
      </c>
      <c r="J55" s="40">
        <v>185.47</v>
      </c>
    </row>
    <row r="56" spans="1:10" ht="30" x14ac:dyDescent="0.25">
      <c r="A56" s="37">
        <v>4</v>
      </c>
      <c r="B56" s="38" t="s">
        <v>10</v>
      </c>
      <c r="C56" s="38" t="s">
        <v>31</v>
      </c>
      <c r="D56" s="38" t="s">
        <v>32</v>
      </c>
      <c r="E56" s="38" t="s">
        <v>19</v>
      </c>
      <c r="F56" s="39">
        <v>43951</v>
      </c>
      <c r="G56" s="40">
        <v>78.201999999999998</v>
      </c>
      <c r="H56" s="40">
        <v>4759</v>
      </c>
      <c r="I56" s="40">
        <v>95</v>
      </c>
      <c r="J56" s="40">
        <v>327</v>
      </c>
    </row>
    <row r="57" spans="1:10" ht="30" x14ac:dyDescent="0.25">
      <c r="A57" s="37">
        <v>4</v>
      </c>
      <c r="B57" s="38" t="s">
        <v>10</v>
      </c>
      <c r="C57" s="38" t="s">
        <v>31</v>
      </c>
      <c r="D57" s="38" t="s">
        <v>32</v>
      </c>
      <c r="E57" s="38" t="s">
        <v>20</v>
      </c>
      <c r="F57" s="39">
        <v>43982</v>
      </c>
      <c r="G57" s="40">
        <v>77.337500000000006</v>
      </c>
      <c r="H57" s="40">
        <v>4609</v>
      </c>
      <c r="I57" s="40">
        <v>109</v>
      </c>
      <c r="J57" s="40">
        <v>298</v>
      </c>
    </row>
    <row r="58" spans="1:10" ht="30" x14ac:dyDescent="0.25">
      <c r="A58" s="37">
        <v>4</v>
      </c>
      <c r="B58" s="38" t="s">
        <v>10</v>
      </c>
      <c r="C58" s="38" t="s">
        <v>31</v>
      </c>
      <c r="D58" s="38" t="s">
        <v>32</v>
      </c>
      <c r="E58" s="38" t="s">
        <v>21</v>
      </c>
      <c r="F58" s="39">
        <v>44012</v>
      </c>
      <c r="G58" s="40">
        <v>84.057000000000002</v>
      </c>
      <c r="H58" s="40">
        <v>5715</v>
      </c>
      <c r="I58" s="40">
        <v>130</v>
      </c>
      <c r="J58" s="40">
        <v>384</v>
      </c>
    </row>
    <row r="59" spans="1:10" ht="30" x14ac:dyDescent="0.25">
      <c r="A59" s="37">
        <v>4</v>
      </c>
      <c r="B59" s="38" t="s">
        <v>10</v>
      </c>
      <c r="C59" s="38" t="s">
        <v>31</v>
      </c>
      <c r="D59" s="38" t="s">
        <v>32</v>
      </c>
      <c r="E59" s="38" t="s">
        <v>22</v>
      </c>
      <c r="F59" s="39">
        <v>44043</v>
      </c>
      <c r="G59" s="40">
        <v>88.789299999999997</v>
      </c>
      <c r="H59" s="40">
        <v>5746</v>
      </c>
      <c r="I59" s="40">
        <v>137</v>
      </c>
      <c r="J59" s="40">
        <v>414</v>
      </c>
    </row>
    <row r="60" spans="1:10" ht="30" x14ac:dyDescent="0.25">
      <c r="A60" s="37">
        <v>4</v>
      </c>
      <c r="B60" s="38" t="s">
        <v>10</v>
      </c>
      <c r="C60" s="38" t="s">
        <v>31</v>
      </c>
      <c r="D60" s="38" t="s">
        <v>32</v>
      </c>
      <c r="E60" s="38" t="s">
        <v>25</v>
      </c>
      <c r="F60" s="39">
        <v>44074</v>
      </c>
      <c r="G60" s="40">
        <v>128.80350000000001</v>
      </c>
      <c r="H60" s="40">
        <v>6019</v>
      </c>
      <c r="I60" s="40">
        <v>175</v>
      </c>
      <c r="J60" s="40">
        <v>609</v>
      </c>
    </row>
    <row r="61" spans="1:10" ht="30" x14ac:dyDescent="0.25">
      <c r="A61" s="37">
        <v>4</v>
      </c>
      <c r="B61" s="38" t="s">
        <v>10</v>
      </c>
      <c r="C61" s="38" t="s">
        <v>31</v>
      </c>
      <c r="D61" s="38" t="s">
        <v>32</v>
      </c>
      <c r="E61" s="38" t="s">
        <v>26</v>
      </c>
      <c r="F61" s="39">
        <v>44104</v>
      </c>
      <c r="G61" s="40">
        <v>110.3134</v>
      </c>
      <c r="H61" s="40">
        <v>5736</v>
      </c>
      <c r="I61" s="40">
        <v>163</v>
      </c>
      <c r="J61" s="40">
        <v>466</v>
      </c>
    </row>
    <row r="62" spans="1:10" ht="30" x14ac:dyDescent="0.25">
      <c r="A62" s="37">
        <v>4</v>
      </c>
      <c r="B62" s="38" t="s">
        <v>10</v>
      </c>
      <c r="C62" s="38" t="s">
        <v>33</v>
      </c>
      <c r="D62" s="38" t="s">
        <v>34</v>
      </c>
      <c r="E62" s="38" t="s">
        <v>13</v>
      </c>
      <c r="F62" s="39">
        <v>43769</v>
      </c>
      <c r="G62" s="40">
        <v>75.947199999999995</v>
      </c>
      <c r="H62" s="40">
        <v>5655</v>
      </c>
      <c r="I62" s="40">
        <v>123</v>
      </c>
      <c r="J62" s="40">
        <v>336</v>
      </c>
    </row>
    <row r="63" spans="1:10" ht="30" x14ac:dyDescent="0.25">
      <c r="A63" s="37">
        <v>4</v>
      </c>
      <c r="B63" s="38" t="s">
        <v>10</v>
      </c>
      <c r="C63" s="38" t="s">
        <v>33</v>
      </c>
      <c r="D63" s="38" t="s">
        <v>34</v>
      </c>
      <c r="E63" s="38" t="s">
        <v>14</v>
      </c>
      <c r="F63" s="39">
        <v>43799</v>
      </c>
      <c r="G63" s="40">
        <v>57.255600000000001</v>
      </c>
      <c r="H63" s="40">
        <v>5441</v>
      </c>
      <c r="I63" s="40">
        <v>108</v>
      </c>
      <c r="J63" s="40">
        <v>279</v>
      </c>
    </row>
    <row r="64" spans="1:10" ht="30" x14ac:dyDescent="0.25">
      <c r="A64" s="37">
        <v>4</v>
      </c>
      <c r="B64" s="38" t="s">
        <v>10</v>
      </c>
      <c r="C64" s="38" t="s">
        <v>33</v>
      </c>
      <c r="D64" s="38" t="s">
        <v>34</v>
      </c>
      <c r="E64" s="38" t="s">
        <v>15</v>
      </c>
      <c r="F64" s="39">
        <v>43830</v>
      </c>
      <c r="G64" s="40">
        <v>54.4161</v>
      </c>
      <c r="H64" s="40">
        <v>5587</v>
      </c>
      <c r="I64" s="40">
        <v>110</v>
      </c>
      <c r="J64" s="40">
        <v>271</v>
      </c>
    </row>
    <row r="65" spans="1:10" ht="30" x14ac:dyDescent="0.25">
      <c r="A65" s="37">
        <v>4</v>
      </c>
      <c r="B65" s="38" t="s">
        <v>10</v>
      </c>
      <c r="C65" s="38" t="s">
        <v>33</v>
      </c>
      <c r="D65" s="38" t="s">
        <v>34</v>
      </c>
      <c r="E65" s="38" t="s">
        <v>16</v>
      </c>
      <c r="F65" s="39">
        <v>43861</v>
      </c>
      <c r="G65" s="40">
        <v>47.109000000000002</v>
      </c>
      <c r="H65" s="40">
        <v>5499</v>
      </c>
      <c r="I65" s="40">
        <v>105</v>
      </c>
      <c r="J65" s="40">
        <v>260</v>
      </c>
    </row>
    <row r="66" spans="1:10" ht="30" x14ac:dyDescent="0.25">
      <c r="A66" s="37">
        <v>4</v>
      </c>
      <c r="B66" s="38" t="s">
        <v>10</v>
      </c>
      <c r="C66" s="38" t="s">
        <v>33</v>
      </c>
      <c r="D66" s="38" t="s">
        <v>34</v>
      </c>
      <c r="E66" s="38" t="s">
        <v>17</v>
      </c>
      <c r="F66" s="39">
        <v>43890</v>
      </c>
      <c r="G66" s="40">
        <v>46.599400000000003</v>
      </c>
      <c r="H66" s="40">
        <v>4750</v>
      </c>
      <c r="I66" s="40">
        <v>92</v>
      </c>
      <c r="J66" s="40">
        <v>314</v>
      </c>
    </row>
    <row r="67" spans="1:10" ht="30" x14ac:dyDescent="0.25">
      <c r="A67" s="37">
        <v>4</v>
      </c>
      <c r="B67" s="38" t="s">
        <v>10</v>
      </c>
      <c r="C67" s="38" t="s">
        <v>33</v>
      </c>
      <c r="D67" s="38" t="s">
        <v>34</v>
      </c>
      <c r="E67" s="38" t="s">
        <v>18</v>
      </c>
      <c r="F67" s="39">
        <v>43921</v>
      </c>
      <c r="G67" s="40">
        <v>19.9114</v>
      </c>
      <c r="H67" s="40">
        <v>5464</v>
      </c>
      <c r="I67" s="40">
        <v>75</v>
      </c>
      <c r="J67" s="40">
        <v>185</v>
      </c>
    </row>
    <row r="68" spans="1:10" ht="30" x14ac:dyDescent="0.25">
      <c r="A68" s="37">
        <v>4</v>
      </c>
      <c r="B68" s="38" t="s">
        <v>10</v>
      </c>
      <c r="C68" s="38" t="s">
        <v>33</v>
      </c>
      <c r="D68" s="38" t="s">
        <v>34</v>
      </c>
      <c r="E68" s="38" t="s">
        <v>19</v>
      </c>
      <c r="F68" s="39">
        <v>43951</v>
      </c>
      <c r="G68" s="40">
        <v>33.919699999999999</v>
      </c>
      <c r="H68" s="40">
        <v>5638</v>
      </c>
      <c r="I68" s="40">
        <v>111</v>
      </c>
      <c r="J68" s="40">
        <v>365</v>
      </c>
    </row>
    <row r="69" spans="1:10" ht="30" x14ac:dyDescent="0.25">
      <c r="A69" s="37">
        <v>4</v>
      </c>
      <c r="B69" s="38" t="s">
        <v>10</v>
      </c>
      <c r="C69" s="38" t="s">
        <v>33</v>
      </c>
      <c r="D69" s="38" t="s">
        <v>34</v>
      </c>
      <c r="E69" s="38" t="s">
        <v>20</v>
      </c>
      <c r="F69" s="39">
        <v>43982</v>
      </c>
      <c r="G69" s="40">
        <v>39.0471</v>
      </c>
      <c r="H69" s="40">
        <v>3972</v>
      </c>
      <c r="I69" s="40">
        <v>70</v>
      </c>
      <c r="J69" s="40">
        <v>208</v>
      </c>
    </row>
    <row r="70" spans="1:10" ht="30" x14ac:dyDescent="0.25">
      <c r="A70" s="37">
        <v>4</v>
      </c>
      <c r="B70" s="38" t="s">
        <v>10</v>
      </c>
      <c r="C70" s="38" t="s">
        <v>33</v>
      </c>
      <c r="D70" s="38" t="s">
        <v>34</v>
      </c>
      <c r="E70" s="38" t="s">
        <v>21</v>
      </c>
      <c r="F70" s="39">
        <v>44012</v>
      </c>
      <c r="G70" s="40">
        <v>38.888399999999997</v>
      </c>
      <c r="H70" s="40">
        <v>4362</v>
      </c>
      <c r="I70" s="40">
        <v>69</v>
      </c>
      <c r="J70" s="40">
        <v>203</v>
      </c>
    </row>
    <row r="71" spans="1:10" ht="30" x14ac:dyDescent="0.25">
      <c r="A71" s="37">
        <v>4</v>
      </c>
      <c r="B71" s="38" t="s">
        <v>10</v>
      </c>
      <c r="C71" s="38" t="s">
        <v>33</v>
      </c>
      <c r="D71" s="38" t="s">
        <v>34</v>
      </c>
      <c r="E71" s="38" t="s">
        <v>22</v>
      </c>
      <c r="F71" s="39">
        <v>44043</v>
      </c>
      <c r="G71" s="40">
        <v>55.705599999999997</v>
      </c>
      <c r="H71" s="40">
        <v>5609</v>
      </c>
      <c r="I71" s="40">
        <v>99</v>
      </c>
      <c r="J71" s="40">
        <v>250</v>
      </c>
    </row>
    <row r="72" spans="1:10" ht="30" x14ac:dyDescent="0.25">
      <c r="A72" s="37">
        <v>4</v>
      </c>
      <c r="B72" s="38" t="s">
        <v>10</v>
      </c>
      <c r="C72" s="38" t="s">
        <v>33</v>
      </c>
      <c r="D72" s="38" t="s">
        <v>34</v>
      </c>
      <c r="E72" s="38" t="s">
        <v>25</v>
      </c>
      <c r="F72" s="39">
        <v>44074</v>
      </c>
      <c r="G72" s="40">
        <v>20.310400000000001</v>
      </c>
      <c r="H72" s="40">
        <v>4591</v>
      </c>
      <c r="I72" s="40">
        <v>80</v>
      </c>
      <c r="J72" s="40">
        <v>187</v>
      </c>
    </row>
    <row r="73" spans="1:10" ht="30" x14ac:dyDescent="0.25">
      <c r="A73" s="37">
        <v>4</v>
      </c>
      <c r="B73" s="38" t="s">
        <v>10</v>
      </c>
      <c r="C73" s="38" t="s">
        <v>33</v>
      </c>
      <c r="D73" s="38" t="s">
        <v>34</v>
      </c>
      <c r="E73" s="38" t="s">
        <v>26</v>
      </c>
      <c r="F73" s="39">
        <v>44104</v>
      </c>
      <c r="G73" s="40">
        <v>40.754600000000003</v>
      </c>
      <c r="H73" s="40">
        <v>4582</v>
      </c>
      <c r="I73" s="40">
        <v>62</v>
      </c>
      <c r="J73" s="40">
        <v>176</v>
      </c>
    </row>
    <row r="74" spans="1:10" ht="30" x14ac:dyDescent="0.25">
      <c r="A74" s="37">
        <v>4</v>
      </c>
      <c r="B74" s="38" t="s">
        <v>10</v>
      </c>
      <c r="C74" s="38" t="s">
        <v>35</v>
      </c>
      <c r="D74" s="38" t="s">
        <v>36</v>
      </c>
      <c r="E74" s="38" t="s">
        <v>13</v>
      </c>
      <c r="F74" s="39">
        <v>43769</v>
      </c>
      <c r="G74" s="40">
        <v>398.37389999999999</v>
      </c>
      <c r="H74" s="40">
        <v>17641</v>
      </c>
      <c r="I74" s="40">
        <v>592</v>
      </c>
      <c r="J74" s="40">
        <v>2254</v>
      </c>
    </row>
    <row r="75" spans="1:10" ht="30" x14ac:dyDescent="0.25">
      <c r="A75" s="37">
        <v>4</v>
      </c>
      <c r="B75" s="38" t="s">
        <v>10</v>
      </c>
      <c r="C75" s="38" t="s">
        <v>35</v>
      </c>
      <c r="D75" s="38" t="s">
        <v>36</v>
      </c>
      <c r="E75" s="38" t="s">
        <v>14</v>
      </c>
      <c r="F75" s="39">
        <v>43799</v>
      </c>
      <c r="G75" s="40">
        <v>394.52429999999998</v>
      </c>
      <c r="H75" s="40">
        <v>15825</v>
      </c>
      <c r="I75" s="40">
        <v>548</v>
      </c>
      <c r="J75" s="40">
        <v>2081</v>
      </c>
    </row>
    <row r="76" spans="1:10" ht="30" x14ac:dyDescent="0.25">
      <c r="A76" s="37">
        <v>4</v>
      </c>
      <c r="B76" s="38" t="s">
        <v>10</v>
      </c>
      <c r="C76" s="38" t="s">
        <v>35</v>
      </c>
      <c r="D76" s="38" t="s">
        <v>36</v>
      </c>
      <c r="E76" s="38" t="s">
        <v>15</v>
      </c>
      <c r="F76" s="39">
        <v>43830</v>
      </c>
      <c r="G76" s="40">
        <v>249.3408</v>
      </c>
      <c r="H76" s="40">
        <v>14706</v>
      </c>
      <c r="I76" s="40">
        <v>487</v>
      </c>
      <c r="J76" s="40">
        <v>1811</v>
      </c>
    </row>
    <row r="77" spans="1:10" ht="30" x14ac:dyDescent="0.25">
      <c r="A77" s="37">
        <v>4</v>
      </c>
      <c r="B77" s="38" t="s">
        <v>10</v>
      </c>
      <c r="C77" s="38" t="s">
        <v>35</v>
      </c>
      <c r="D77" s="38" t="s">
        <v>36</v>
      </c>
      <c r="E77" s="38" t="s">
        <v>16</v>
      </c>
      <c r="F77" s="39">
        <v>43861</v>
      </c>
      <c r="G77" s="40">
        <v>312.22620000000001</v>
      </c>
      <c r="H77" s="40">
        <v>16693</v>
      </c>
      <c r="I77" s="40">
        <v>437</v>
      </c>
      <c r="J77" s="40">
        <v>1595</v>
      </c>
    </row>
    <row r="78" spans="1:10" ht="30" x14ac:dyDescent="0.25">
      <c r="A78" s="37">
        <v>4</v>
      </c>
      <c r="B78" s="38" t="s">
        <v>10</v>
      </c>
      <c r="C78" s="38" t="s">
        <v>35</v>
      </c>
      <c r="D78" s="38" t="s">
        <v>36</v>
      </c>
      <c r="E78" s="38" t="s">
        <v>17</v>
      </c>
      <c r="F78" s="39">
        <v>43890</v>
      </c>
      <c r="G78" s="40">
        <v>352.43239999999997</v>
      </c>
      <c r="H78" s="40">
        <v>15024</v>
      </c>
      <c r="I78" s="40">
        <v>445</v>
      </c>
      <c r="J78" s="40">
        <v>1781</v>
      </c>
    </row>
    <row r="79" spans="1:10" ht="30" x14ac:dyDescent="0.25">
      <c r="A79" s="37">
        <v>4</v>
      </c>
      <c r="B79" s="38" t="s">
        <v>10</v>
      </c>
      <c r="C79" s="38" t="s">
        <v>35</v>
      </c>
      <c r="D79" s="38" t="s">
        <v>36</v>
      </c>
      <c r="E79" s="38" t="s">
        <v>18</v>
      </c>
      <c r="F79" s="39">
        <v>43921</v>
      </c>
      <c r="G79" s="40">
        <v>348.27370000000002</v>
      </c>
      <c r="H79" s="40">
        <v>15334</v>
      </c>
      <c r="I79" s="40">
        <v>422</v>
      </c>
      <c r="J79" s="40">
        <v>1801</v>
      </c>
    </row>
    <row r="80" spans="1:10" ht="30" x14ac:dyDescent="0.25">
      <c r="A80" s="37">
        <v>4</v>
      </c>
      <c r="B80" s="38" t="s">
        <v>10</v>
      </c>
      <c r="C80" s="38" t="s">
        <v>35</v>
      </c>
      <c r="D80" s="38" t="s">
        <v>36</v>
      </c>
      <c r="E80" s="38" t="s">
        <v>19</v>
      </c>
      <c r="F80" s="39">
        <v>43951</v>
      </c>
      <c r="G80" s="40">
        <v>289.56130000000002</v>
      </c>
      <c r="H80" s="40">
        <v>10310</v>
      </c>
      <c r="I80" s="40">
        <v>365</v>
      </c>
      <c r="J80" s="40">
        <v>1346</v>
      </c>
    </row>
    <row r="81" spans="1:10" ht="30" x14ac:dyDescent="0.25">
      <c r="A81" s="37">
        <v>4</v>
      </c>
      <c r="B81" s="38" t="s">
        <v>10</v>
      </c>
      <c r="C81" s="38" t="s">
        <v>35</v>
      </c>
      <c r="D81" s="38" t="s">
        <v>36</v>
      </c>
      <c r="E81" s="38" t="s">
        <v>20</v>
      </c>
      <c r="F81" s="39">
        <v>43982</v>
      </c>
      <c r="G81" s="40">
        <v>297.8689</v>
      </c>
      <c r="H81" s="40">
        <v>10711</v>
      </c>
      <c r="I81" s="40">
        <v>388</v>
      </c>
      <c r="J81" s="40">
        <v>1515</v>
      </c>
    </row>
    <row r="82" spans="1:10" ht="30" x14ac:dyDescent="0.25">
      <c r="A82" s="37">
        <v>4</v>
      </c>
      <c r="B82" s="38" t="s">
        <v>10</v>
      </c>
      <c r="C82" s="38" t="s">
        <v>35</v>
      </c>
      <c r="D82" s="38" t="s">
        <v>36</v>
      </c>
      <c r="E82" s="38" t="s">
        <v>21</v>
      </c>
      <c r="F82" s="39">
        <v>44012</v>
      </c>
      <c r="G82" s="40">
        <v>286.8897</v>
      </c>
      <c r="H82" s="40">
        <v>12755</v>
      </c>
      <c r="I82" s="40">
        <v>374</v>
      </c>
      <c r="J82" s="40">
        <v>1337</v>
      </c>
    </row>
    <row r="83" spans="1:10" ht="30" x14ac:dyDescent="0.25">
      <c r="A83" s="37">
        <v>4</v>
      </c>
      <c r="B83" s="38" t="s">
        <v>10</v>
      </c>
      <c r="C83" s="38" t="s">
        <v>35</v>
      </c>
      <c r="D83" s="38" t="s">
        <v>36</v>
      </c>
      <c r="E83" s="38" t="s">
        <v>22</v>
      </c>
      <c r="F83" s="39">
        <v>44043</v>
      </c>
      <c r="G83" s="40">
        <v>334.92610000000002</v>
      </c>
      <c r="H83" s="40">
        <v>13846</v>
      </c>
      <c r="I83" s="40">
        <v>407</v>
      </c>
      <c r="J83" s="40">
        <v>1503</v>
      </c>
    </row>
    <row r="84" spans="1:10" ht="30" x14ac:dyDescent="0.25">
      <c r="A84" s="37">
        <v>4</v>
      </c>
      <c r="B84" s="38" t="s">
        <v>10</v>
      </c>
      <c r="C84" s="38" t="s">
        <v>35</v>
      </c>
      <c r="D84" s="38" t="s">
        <v>36</v>
      </c>
      <c r="E84" s="38" t="s">
        <v>25</v>
      </c>
      <c r="F84" s="39">
        <v>44074</v>
      </c>
      <c r="G84" s="40">
        <v>396.44830000000002</v>
      </c>
      <c r="H84" s="40">
        <v>15991</v>
      </c>
      <c r="I84" s="40">
        <v>507</v>
      </c>
      <c r="J84" s="40">
        <v>1728</v>
      </c>
    </row>
    <row r="85" spans="1:10" ht="30" x14ac:dyDescent="0.25">
      <c r="A85" s="37">
        <v>4</v>
      </c>
      <c r="B85" s="38" t="s">
        <v>10</v>
      </c>
      <c r="C85" s="38" t="s">
        <v>35</v>
      </c>
      <c r="D85" s="38" t="s">
        <v>36</v>
      </c>
      <c r="E85" s="38" t="s">
        <v>26</v>
      </c>
      <c r="F85" s="39">
        <v>44104</v>
      </c>
      <c r="G85" s="40">
        <v>295.32440000000003</v>
      </c>
      <c r="H85" s="40">
        <v>14343</v>
      </c>
      <c r="I85" s="40">
        <v>500</v>
      </c>
      <c r="J85" s="40">
        <v>1890</v>
      </c>
    </row>
    <row r="86" spans="1:10" ht="30" x14ac:dyDescent="0.25">
      <c r="A86" s="37">
        <v>4</v>
      </c>
      <c r="B86" s="38" t="s">
        <v>10</v>
      </c>
      <c r="C86" s="38" t="s">
        <v>37</v>
      </c>
      <c r="D86" s="38" t="s">
        <v>38</v>
      </c>
      <c r="E86" s="38" t="s">
        <v>13</v>
      </c>
      <c r="F86" s="39">
        <v>43769</v>
      </c>
      <c r="G86" s="40">
        <v>149.43700000000001</v>
      </c>
      <c r="H86" s="40">
        <v>8779</v>
      </c>
      <c r="I86" s="40">
        <v>265</v>
      </c>
      <c r="J86" s="40">
        <v>905</v>
      </c>
    </row>
    <row r="87" spans="1:10" ht="30" x14ac:dyDescent="0.25">
      <c r="A87" s="37">
        <v>4</v>
      </c>
      <c r="B87" s="38" t="s">
        <v>10</v>
      </c>
      <c r="C87" s="38" t="s">
        <v>37</v>
      </c>
      <c r="D87" s="38" t="s">
        <v>38</v>
      </c>
      <c r="E87" s="38" t="s">
        <v>14</v>
      </c>
      <c r="F87" s="39">
        <v>43799</v>
      </c>
      <c r="G87" s="40">
        <v>120.47190000000001</v>
      </c>
      <c r="H87" s="40">
        <v>8143</v>
      </c>
      <c r="I87" s="40">
        <v>247</v>
      </c>
      <c r="J87" s="40">
        <v>715</v>
      </c>
    </row>
    <row r="88" spans="1:10" ht="30" x14ac:dyDescent="0.25">
      <c r="A88" s="37">
        <v>4</v>
      </c>
      <c r="B88" s="38" t="s">
        <v>10</v>
      </c>
      <c r="C88" s="38" t="s">
        <v>37</v>
      </c>
      <c r="D88" s="38" t="s">
        <v>38</v>
      </c>
      <c r="E88" s="38" t="s">
        <v>15</v>
      </c>
      <c r="F88" s="39">
        <v>43830</v>
      </c>
      <c r="G88" s="40">
        <v>88.230400000000003</v>
      </c>
      <c r="H88" s="40">
        <v>7693</v>
      </c>
      <c r="I88" s="40">
        <v>239</v>
      </c>
      <c r="J88" s="40">
        <v>829</v>
      </c>
    </row>
    <row r="89" spans="1:10" ht="30" x14ac:dyDescent="0.25">
      <c r="A89" s="37">
        <v>4</v>
      </c>
      <c r="B89" s="38" t="s">
        <v>10</v>
      </c>
      <c r="C89" s="38" t="s">
        <v>37</v>
      </c>
      <c r="D89" s="38" t="s">
        <v>38</v>
      </c>
      <c r="E89" s="38" t="s">
        <v>16</v>
      </c>
      <c r="F89" s="39">
        <v>43861</v>
      </c>
      <c r="G89" s="40">
        <v>158.60040000000001</v>
      </c>
      <c r="H89" s="40">
        <v>8738</v>
      </c>
      <c r="I89" s="40">
        <v>305</v>
      </c>
      <c r="J89" s="40">
        <v>808</v>
      </c>
    </row>
    <row r="90" spans="1:10" ht="30" x14ac:dyDescent="0.25">
      <c r="A90" s="37">
        <v>4</v>
      </c>
      <c r="B90" s="38" t="s">
        <v>10</v>
      </c>
      <c r="C90" s="38" t="s">
        <v>37</v>
      </c>
      <c r="D90" s="38" t="s">
        <v>38</v>
      </c>
      <c r="E90" s="38" t="s">
        <v>17</v>
      </c>
      <c r="F90" s="39">
        <v>43890</v>
      </c>
      <c r="G90" s="40">
        <v>120.691</v>
      </c>
      <c r="H90" s="40">
        <v>6930</v>
      </c>
      <c r="I90" s="40">
        <v>202</v>
      </c>
      <c r="J90" s="40">
        <v>602</v>
      </c>
    </row>
    <row r="91" spans="1:10" ht="30" x14ac:dyDescent="0.25">
      <c r="A91" s="37">
        <v>4</v>
      </c>
      <c r="B91" s="38" t="s">
        <v>10</v>
      </c>
      <c r="C91" s="38" t="s">
        <v>37</v>
      </c>
      <c r="D91" s="38" t="s">
        <v>38</v>
      </c>
      <c r="E91" s="38" t="s">
        <v>18</v>
      </c>
      <c r="F91" s="39">
        <v>43921</v>
      </c>
      <c r="G91" s="40">
        <v>45.1462</v>
      </c>
      <c r="H91" s="40">
        <v>7981</v>
      </c>
      <c r="I91" s="40">
        <v>194</v>
      </c>
      <c r="J91" s="40">
        <v>600</v>
      </c>
    </row>
    <row r="92" spans="1:10" ht="30" x14ac:dyDescent="0.25">
      <c r="A92" s="37">
        <v>4</v>
      </c>
      <c r="B92" s="38" t="s">
        <v>10</v>
      </c>
      <c r="C92" s="38" t="s">
        <v>37</v>
      </c>
      <c r="D92" s="38" t="s">
        <v>38</v>
      </c>
      <c r="E92" s="38" t="s">
        <v>19</v>
      </c>
      <c r="F92" s="39">
        <v>43951</v>
      </c>
      <c r="G92" s="40">
        <v>67.383600000000001</v>
      </c>
      <c r="H92" s="40">
        <v>4853</v>
      </c>
      <c r="I92" s="40">
        <v>128</v>
      </c>
      <c r="J92" s="40">
        <v>317</v>
      </c>
    </row>
    <row r="93" spans="1:10" ht="30" x14ac:dyDescent="0.25">
      <c r="A93" s="37">
        <v>4</v>
      </c>
      <c r="B93" s="38" t="s">
        <v>10</v>
      </c>
      <c r="C93" s="38" t="s">
        <v>37</v>
      </c>
      <c r="D93" s="38" t="s">
        <v>38</v>
      </c>
      <c r="E93" s="38" t="s">
        <v>20</v>
      </c>
      <c r="F93" s="39">
        <v>43982</v>
      </c>
      <c r="G93" s="40">
        <v>95.947800000000001</v>
      </c>
      <c r="H93" s="40">
        <v>5287</v>
      </c>
      <c r="I93" s="40">
        <v>159</v>
      </c>
      <c r="J93" s="40">
        <v>336</v>
      </c>
    </row>
    <row r="94" spans="1:10" ht="30" x14ac:dyDescent="0.25">
      <c r="A94" s="37">
        <v>4</v>
      </c>
      <c r="B94" s="38" t="s">
        <v>10</v>
      </c>
      <c r="C94" s="38" t="s">
        <v>37</v>
      </c>
      <c r="D94" s="38" t="s">
        <v>38</v>
      </c>
      <c r="E94" s="38" t="s">
        <v>21</v>
      </c>
      <c r="F94" s="39">
        <v>44012</v>
      </c>
      <c r="G94" s="40">
        <v>114.4329</v>
      </c>
      <c r="H94" s="40">
        <v>6150</v>
      </c>
      <c r="I94" s="40">
        <v>154</v>
      </c>
      <c r="J94" s="40">
        <v>438</v>
      </c>
    </row>
    <row r="95" spans="1:10" ht="30" x14ac:dyDescent="0.25">
      <c r="A95" s="37">
        <v>4</v>
      </c>
      <c r="B95" s="38" t="s">
        <v>10</v>
      </c>
      <c r="C95" s="38" t="s">
        <v>37</v>
      </c>
      <c r="D95" s="38" t="s">
        <v>38</v>
      </c>
      <c r="E95" s="38" t="s">
        <v>22</v>
      </c>
      <c r="F95" s="39">
        <v>44043</v>
      </c>
      <c r="G95" s="40">
        <v>99.097300000000004</v>
      </c>
      <c r="H95" s="40">
        <v>6385</v>
      </c>
      <c r="I95" s="40">
        <v>157</v>
      </c>
      <c r="J95" s="40">
        <v>367</v>
      </c>
    </row>
    <row r="96" spans="1:10" ht="30" x14ac:dyDescent="0.25">
      <c r="A96" s="37">
        <v>4</v>
      </c>
      <c r="B96" s="38" t="s">
        <v>10</v>
      </c>
      <c r="C96" s="38" t="s">
        <v>37</v>
      </c>
      <c r="D96" s="38" t="s">
        <v>38</v>
      </c>
      <c r="E96" s="38" t="s">
        <v>25</v>
      </c>
      <c r="F96" s="39">
        <v>44074</v>
      </c>
      <c r="G96" s="40">
        <v>106.3212</v>
      </c>
      <c r="H96" s="40">
        <v>7356</v>
      </c>
      <c r="I96" s="40">
        <v>172</v>
      </c>
      <c r="J96" s="40">
        <v>466</v>
      </c>
    </row>
    <row r="97" spans="1:10" ht="30" x14ac:dyDescent="0.25">
      <c r="A97" s="37">
        <v>4</v>
      </c>
      <c r="B97" s="38" t="s">
        <v>10</v>
      </c>
      <c r="C97" s="38" t="s">
        <v>37</v>
      </c>
      <c r="D97" s="38" t="s">
        <v>38</v>
      </c>
      <c r="E97" s="38" t="s">
        <v>26</v>
      </c>
      <c r="F97" s="39">
        <v>44104</v>
      </c>
      <c r="G97" s="40">
        <v>85.107500000000002</v>
      </c>
      <c r="H97" s="40">
        <v>7978</v>
      </c>
      <c r="I97" s="40">
        <v>155</v>
      </c>
      <c r="J97" s="40">
        <v>473</v>
      </c>
    </row>
    <row r="98" spans="1:10" ht="30" x14ac:dyDescent="0.25">
      <c r="A98" s="37">
        <v>4</v>
      </c>
      <c r="B98" s="38" t="s">
        <v>10</v>
      </c>
      <c r="C98" s="38" t="s">
        <v>39</v>
      </c>
      <c r="D98" s="38" t="s">
        <v>40</v>
      </c>
      <c r="E98" s="38" t="s">
        <v>13</v>
      </c>
      <c r="F98" s="39">
        <v>43769</v>
      </c>
      <c r="G98" s="40">
        <v>138.86940000000001</v>
      </c>
      <c r="H98" s="40">
        <v>8322</v>
      </c>
      <c r="I98" s="40">
        <v>207</v>
      </c>
      <c r="J98" s="40">
        <v>775</v>
      </c>
    </row>
    <row r="99" spans="1:10" ht="30" x14ac:dyDescent="0.25">
      <c r="A99" s="37">
        <v>4</v>
      </c>
      <c r="B99" s="38" t="s">
        <v>10</v>
      </c>
      <c r="C99" s="38" t="s">
        <v>39</v>
      </c>
      <c r="D99" s="38" t="s">
        <v>40</v>
      </c>
      <c r="E99" s="38" t="s">
        <v>14</v>
      </c>
      <c r="F99" s="39">
        <v>43799</v>
      </c>
      <c r="G99" s="40">
        <v>118.3545</v>
      </c>
      <c r="H99" s="40">
        <v>8048</v>
      </c>
      <c r="I99" s="40">
        <v>181</v>
      </c>
      <c r="J99" s="40">
        <v>572</v>
      </c>
    </row>
    <row r="100" spans="1:10" ht="30" x14ac:dyDescent="0.25">
      <c r="A100" s="37">
        <v>4</v>
      </c>
      <c r="B100" s="38" t="s">
        <v>10</v>
      </c>
      <c r="C100" s="38" t="s">
        <v>39</v>
      </c>
      <c r="D100" s="38" t="s">
        <v>40</v>
      </c>
      <c r="E100" s="38" t="s">
        <v>15</v>
      </c>
      <c r="F100" s="39">
        <v>43830</v>
      </c>
      <c r="G100" s="40">
        <v>127.4528</v>
      </c>
      <c r="H100" s="40">
        <v>7537</v>
      </c>
      <c r="I100" s="40">
        <v>184</v>
      </c>
      <c r="J100" s="40">
        <v>728</v>
      </c>
    </row>
    <row r="101" spans="1:10" ht="30" x14ac:dyDescent="0.25">
      <c r="A101" s="37">
        <v>4</v>
      </c>
      <c r="B101" s="38" t="s">
        <v>10</v>
      </c>
      <c r="C101" s="38" t="s">
        <v>39</v>
      </c>
      <c r="D101" s="38" t="s">
        <v>40</v>
      </c>
      <c r="E101" s="38" t="s">
        <v>16</v>
      </c>
      <c r="F101" s="39">
        <v>43861</v>
      </c>
      <c r="G101" s="40">
        <v>105.5706</v>
      </c>
      <c r="H101" s="40">
        <v>8347</v>
      </c>
      <c r="I101" s="40">
        <v>157</v>
      </c>
      <c r="J101" s="40">
        <v>593</v>
      </c>
    </row>
    <row r="102" spans="1:10" ht="30" x14ac:dyDescent="0.25">
      <c r="A102" s="37">
        <v>4</v>
      </c>
      <c r="B102" s="38" t="s">
        <v>10</v>
      </c>
      <c r="C102" s="38" t="s">
        <v>39</v>
      </c>
      <c r="D102" s="38" t="s">
        <v>40</v>
      </c>
      <c r="E102" s="38" t="s">
        <v>17</v>
      </c>
      <c r="F102" s="39">
        <v>43890</v>
      </c>
      <c r="G102" s="40">
        <v>123.7199</v>
      </c>
      <c r="H102" s="40">
        <v>7568</v>
      </c>
      <c r="I102" s="40">
        <v>172</v>
      </c>
      <c r="J102" s="40">
        <v>668</v>
      </c>
    </row>
    <row r="103" spans="1:10" ht="30" x14ac:dyDescent="0.25">
      <c r="A103" s="37">
        <v>4</v>
      </c>
      <c r="B103" s="38" t="s">
        <v>10</v>
      </c>
      <c r="C103" s="38" t="s">
        <v>39</v>
      </c>
      <c r="D103" s="38" t="s">
        <v>40</v>
      </c>
      <c r="E103" s="38" t="s">
        <v>18</v>
      </c>
      <c r="F103" s="39">
        <v>43921</v>
      </c>
      <c r="G103" s="40">
        <v>116.67619999999999</v>
      </c>
      <c r="H103" s="40">
        <v>7936</v>
      </c>
      <c r="I103" s="40">
        <v>155</v>
      </c>
      <c r="J103" s="40">
        <v>596</v>
      </c>
    </row>
    <row r="104" spans="1:10" ht="30" x14ac:dyDescent="0.25">
      <c r="A104" s="37">
        <v>4</v>
      </c>
      <c r="B104" s="38" t="s">
        <v>10</v>
      </c>
      <c r="C104" s="38" t="s">
        <v>39</v>
      </c>
      <c r="D104" s="38" t="s">
        <v>40</v>
      </c>
      <c r="E104" s="38" t="s">
        <v>19</v>
      </c>
      <c r="F104" s="39">
        <v>43951</v>
      </c>
      <c r="G104" s="40">
        <v>90.183999999999997</v>
      </c>
      <c r="H104" s="40">
        <v>4987</v>
      </c>
      <c r="I104" s="40">
        <v>111</v>
      </c>
      <c r="J104" s="40">
        <v>504</v>
      </c>
    </row>
    <row r="105" spans="1:10" ht="30" x14ac:dyDescent="0.25">
      <c r="A105" s="37">
        <v>4</v>
      </c>
      <c r="B105" s="38" t="s">
        <v>10</v>
      </c>
      <c r="C105" s="38" t="s">
        <v>39</v>
      </c>
      <c r="D105" s="38" t="s">
        <v>40</v>
      </c>
      <c r="E105" s="38" t="s">
        <v>20</v>
      </c>
      <c r="F105" s="39">
        <v>43982</v>
      </c>
      <c r="G105" s="40">
        <v>97.024100000000004</v>
      </c>
      <c r="H105" s="40">
        <v>5406</v>
      </c>
      <c r="I105" s="40">
        <v>134</v>
      </c>
      <c r="J105" s="40">
        <v>486</v>
      </c>
    </row>
    <row r="106" spans="1:10" ht="30" x14ac:dyDescent="0.25">
      <c r="A106" s="37">
        <v>4</v>
      </c>
      <c r="B106" s="38" t="s">
        <v>10</v>
      </c>
      <c r="C106" s="38" t="s">
        <v>39</v>
      </c>
      <c r="D106" s="38" t="s">
        <v>40</v>
      </c>
      <c r="E106" s="38" t="s">
        <v>21</v>
      </c>
      <c r="F106" s="39">
        <v>44012</v>
      </c>
      <c r="G106" s="40">
        <v>96.6614</v>
      </c>
      <c r="H106" s="40">
        <v>5603</v>
      </c>
      <c r="I106" s="40">
        <v>128</v>
      </c>
      <c r="J106" s="40">
        <v>628</v>
      </c>
    </row>
    <row r="107" spans="1:10" ht="30" x14ac:dyDescent="0.25">
      <c r="A107" s="37">
        <v>4</v>
      </c>
      <c r="B107" s="38" t="s">
        <v>10</v>
      </c>
      <c r="C107" s="38" t="s">
        <v>39</v>
      </c>
      <c r="D107" s="38" t="s">
        <v>40</v>
      </c>
      <c r="E107" s="38" t="s">
        <v>22</v>
      </c>
      <c r="F107" s="39">
        <v>44043</v>
      </c>
      <c r="G107" s="40">
        <v>91.823300000000003</v>
      </c>
      <c r="H107" s="40">
        <v>6529</v>
      </c>
      <c r="I107" s="40">
        <v>127</v>
      </c>
      <c r="J107" s="40">
        <v>472</v>
      </c>
    </row>
    <row r="108" spans="1:10" ht="30" x14ac:dyDescent="0.25">
      <c r="A108" s="37">
        <v>4</v>
      </c>
      <c r="B108" s="38" t="s">
        <v>10</v>
      </c>
      <c r="C108" s="38" t="s">
        <v>39</v>
      </c>
      <c r="D108" s="38" t="s">
        <v>40</v>
      </c>
      <c r="E108" s="38" t="s">
        <v>25</v>
      </c>
      <c r="F108" s="39">
        <v>44074</v>
      </c>
      <c r="G108" s="40">
        <v>93.043899999999994</v>
      </c>
      <c r="H108" s="40">
        <v>6419</v>
      </c>
      <c r="I108" s="40">
        <v>131</v>
      </c>
      <c r="J108" s="40">
        <v>474</v>
      </c>
    </row>
    <row r="109" spans="1:10" ht="30" x14ac:dyDescent="0.25">
      <c r="A109" s="37">
        <v>4</v>
      </c>
      <c r="B109" s="38" t="s">
        <v>10</v>
      </c>
      <c r="C109" s="38" t="s">
        <v>39</v>
      </c>
      <c r="D109" s="38" t="s">
        <v>40</v>
      </c>
      <c r="E109" s="38" t="s">
        <v>26</v>
      </c>
      <c r="F109" s="39">
        <v>44104</v>
      </c>
      <c r="G109" s="40">
        <v>118.1534</v>
      </c>
      <c r="H109" s="40">
        <v>7046</v>
      </c>
      <c r="I109" s="40">
        <v>144</v>
      </c>
      <c r="J109" s="40">
        <v>597</v>
      </c>
    </row>
    <row r="110" spans="1:10" ht="30" x14ac:dyDescent="0.25">
      <c r="A110" s="37">
        <v>4</v>
      </c>
      <c r="B110" s="38" t="s">
        <v>10</v>
      </c>
      <c r="C110" s="38" t="s">
        <v>41</v>
      </c>
      <c r="D110" s="38" t="s">
        <v>42</v>
      </c>
      <c r="E110" s="38" t="s">
        <v>13</v>
      </c>
      <c r="F110" s="39">
        <v>43769</v>
      </c>
      <c r="G110" s="40">
        <v>183.96</v>
      </c>
      <c r="H110" s="40">
        <v>9034</v>
      </c>
      <c r="I110" s="40">
        <v>252</v>
      </c>
      <c r="J110" s="40">
        <v>955</v>
      </c>
    </row>
    <row r="111" spans="1:10" ht="30" x14ac:dyDescent="0.25">
      <c r="A111" s="37">
        <v>4</v>
      </c>
      <c r="B111" s="38" t="s">
        <v>10</v>
      </c>
      <c r="C111" s="38" t="s">
        <v>41</v>
      </c>
      <c r="D111" s="38" t="s">
        <v>42</v>
      </c>
      <c r="E111" s="38" t="s">
        <v>14</v>
      </c>
      <c r="F111" s="39">
        <v>43799</v>
      </c>
      <c r="G111" s="40">
        <v>183.96</v>
      </c>
      <c r="H111" s="40">
        <v>9034</v>
      </c>
      <c r="I111" s="40">
        <v>252</v>
      </c>
      <c r="J111" s="40">
        <v>955</v>
      </c>
    </row>
    <row r="112" spans="1:10" ht="30" x14ac:dyDescent="0.25">
      <c r="A112" s="37">
        <v>4</v>
      </c>
      <c r="B112" s="38" t="s">
        <v>10</v>
      </c>
      <c r="C112" s="38" t="s">
        <v>41</v>
      </c>
      <c r="D112" s="38" t="s">
        <v>42</v>
      </c>
      <c r="E112" s="38" t="s">
        <v>15</v>
      </c>
      <c r="F112" s="39">
        <v>43830</v>
      </c>
      <c r="G112" s="40">
        <v>154.9821</v>
      </c>
      <c r="H112" s="40">
        <v>7373</v>
      </c>
      <c r="I112" s="40">
        <v>187</v>
      </c>
      <c r="J112" s="40">
        <v>916</v>
      </c>
    </row>
    <row r="113" spans="1:10" ht="30" x14ac:dyDescent="0.25">
      <c r="A113" s="37">
        <v>4</v>
      </c>
      <c r="B113" s="38" t="s">
        <v>10</v>
      </c>
      <c r="C113" s="38" t="s">
        <v>41</v>
      </c>
      <c r="D113" s="38" t="s">
        <v>42</v>
      </c>
      <c r="E113" s="38" t="s">
        <v>16</v>
      </c>
      <c r="F113" s="39">
        <v>43861</v>
      </c>
      <c r="G113" s="40">
        <v>164.0086</v>
      </c>
      <c r="H113" s="40">
        <v>8396</v>
      </c>
      <c r="I113" s="40">
        <v>217</v>
      </c>
      <c r="J113" s="40">
        <v>878</v>
      </c>
    </row>
    <row r="114" spans="1:10" ht="30" x14ac:dyDescent="0.25">
      <c r="A114" s="37">
        <v>4</v>
      </c>
      <c r="B114" s="38" t="s">
        <v>10</v>
      </c>
      <c r="C114" s="38" t="s">
        <v>41</v>
      </c>
      <c r="D114" s="38" t="s">
        <v>42</v>
      </c>
      <c r="E114" s="38" t="s">
        <v>17</v>
      </c>
      <c r="F114" s="39">
        <v>43890</v>
      </c>
      <c r="G114" s="40">
        <v>137.63659999999999</v>
      </c>
      <c r="H114" s="40">
        <v>8212</v>
      </c>
      <c r="I114" s="40">
        <v>227</v>
      </c>
      <c r="J114" s="40">
        <v>843</v>
      </c>
    </row>
    <row r="115" spans="1:10" ht="30" x14ac:dyDescent="0.25">
      <c r="A115" s="37">
        <v>4</v>
      </c>
      <c r="B115" s="38" t="s">
        <v>10</v>
      </c>
      <c r="C115" s="38" t="s">
        <v>41</v>
      </c>
      <c r="D115" s="38" t="s">
        <v>42</v>
      </c>
      <c r="E115" s="38" t="s">
        <v>18</v>
      </c>
      <c r="F115" s="39">
        <v>43921</v>
      </c>
      <c r="G115" s="40">
        <v>152.95529999999999</v>
      </c>
      <c r="H115" s="40">
        <v>8105</v>
      </c>
      <c r="I115" s="40">
        <v>213</v>
      </c>
      <c r="J115" s="40">
        <v>824</v>
      </c>
    </row>
    <row r="116" spans="1:10" ht="30" x14ac:dyDescent="0.25">
      <c r="A116" s="37">
        <v>4</v>
      </c>
      <c r="B116" s="38" t="s">
        <v>10</v>
      </c>
      <c r="C116" s="38" t="s">
        <v>41</v>
      </c>
      <c r="D116" s="38" t="s">
        <v>42</v>
      </c>
      <c r="E116" s="38" t="s">
        <v>19</v>
      </c>
      <c r="F116" s="39">
        <v>43951</v>
      </c>
      <c r="G116" s="40">
        <v>91.4923</v>
      </c>
      <c r="H116" s="40">
        <v>5418</v>
      </c>
      <c r="I116" s="40">
        <v>133</v>
      </c>
      <c r="J116" s="40">
        <v>656</v>
      </c>
    </row>
    <row r="117" spans="1:10" ht="30" x14ac:dyDescent="0.25">
      <c r="A117" s="37">
        <v>4</v>
      </c>
      <c r="B117" s="38" t="s">
        <v>10</v>
      </c>
      <c r="C117" s="38" t="s">
        <v>41</v>
      </c>
      <c r="D117" s="38" t="s">
        <v>42</v>
      </c>
      <c r="E117" s="38" t="s">
        <v>20</v>
      </c>
      <c r="F117" s="39">
        <v>43982</v>
      </c>
      <c r="G117" s="40">
        <v>122.8959</v>
      </c>
      <c r="H117" s="40">
        <v>5621</v>
      </c>
      <c r="I117" s="40">
        <v>158</v>
      </c>
      <c r="J117" s="40">
        <v>559</v>
      </c>
    </row>
    <row r="118" spans="1:10" ht="30" x14ac:dyDescent="0.25">
      <c r="A118" s="37">
        <v>4</v>
      </c>
      <c r="B118" s="38" t="s">
        <v>10</v>
      </c>
      <c r="C118" s="38" t="s">
        <v>41</v>
      </c>
      <c r="D118" s="38" t="s">
        <v>42</v>
      </c>
      <c r="E118" s="38" t="s">
        <v>21</v>
      </c>
      <c r="F118" s="39">
        <v>44012</v>
      </c>
      <c r="G118" s="40">
        <v>121.1069</v>
      </c>
      <c r="H118" s="40">
        <v>6441</v>
      </c>
      <c r="I118" s="40">
        <v>178</v>
      </c>
      <c r="J118" s="40">
        <v>690</v>
      </c>
    </row>
    <row r="119" spans="1:10" ht="30" x14ac:dyDescent="0.25">
      <c r="A119" s="37">
        <v>4</v>
      </c>
      <c r="B119" s="38" t="s">
        <v>10</v>
      </c>
      <c r="C119" s="38" t="s">
        <v>41</v>
      </c>
      <c r="D119" s="38" t="s">
        <v>42</v>
      </c>
      <c r="E119" s="38" t="s">
        <v>22</v>
      </c>
      <c r="F119" s="39">
        <v>44043</v>
      </c>
      <c r="G119" s="40">
        <v>124.965</v>
      </c>
      <c r="H119" s="40">
        <v>7188</v>
      </c>
      <c r="I119" s="40">
        <v>170</v>
      </c>
      <c r="J119" s="40">
        <v>627</v>
      </c>
    </row>
    <row r="120" spans="1:10" ht="30" x14ac:dyDescent="0.25">
      <c r="A120" s="37">
        <v>4</v>
      </c>
      <c r="B120" s="38" t="s">
        <v>10</v>
      </c>
      <c r="C120" s="38" t="s">
        <v>41</v>
      </c>
      <c r="D120" s="38" t="s">
        <v>42</v>
      </c>
      <c r="E120" s="38" t="s">
        <v>25</v>
      </c>
      <c r="F120" s="39">
        <v>44074</v>
      </c>
      <c r="G120" s="40">
        <v>144.1249</v>
      </c>
      <c r="H120" s="40">
        <v>7523</v>
      </c>
      <c r="I120" s="40">
        <v>223</v>
      </c>
      <c r="J120" s="40">
        <v>872</v>
      </c>
    </row>
    <row r="121" spans="1:10" ht="30" x14ac:dyDescent="0.25">
      <c r="A121" s="37">
        <v>4</v>
      </c>
      <c r="B121" s="38" t="s">
        <v>10</v>
      </c>
      <c r="C121" s="38" t="s">
        <v>41</v>
      </c>
      <c r="D121" s="38" t="s">
        <v>42</v>
      </c>
      <c r="E121" s="38" t="s">
        <v>26</v>
      </c>
      <c r="F121" s="39">
        <v>44104</v>
      </c>
      <c r="G121" s="40">
        <v>120.6711</v>
      </c>
      <c r="H121" s="40">
        <v>7163</v>
      </c>
      <c r="I121" s="40">
        <v>187</v>
      </c>
      <c r="J121" s="40">
        <v>796</v>
      </c>
    </row>
    <row r="122" spans="1:10" ht="30" x14ac:dyDescent="0.25">
      <c r="A122" s="37">
        <v>4</v>
      </c>
      <c r="B122" s="38" t="s">
        <v>10</v>
      </c>
      <c r="C122" s="38" t="s">
        <v>43</v>
      </c>
      <c r="D122" s="38" t="s">
        <v>44</v>
      </c>
      <c r="E122" s="38" t="s">
        <v>13</v>
      </c>
      <c r="F122" s="39">
        <v>43769</v>
      </c>
      <c r="G122" s="40">
        <v>86.654300000000006</v>
      </c>
      <c r="H122" s="40">
        <v>7772</v>
      </c>
      <c r="I122" s="40">
        <v>157</v>
      </c>
      <c r="J122" s="40">
        <v>497</v>
      </c>
    </row>
    <row r="123" spans="1:10" ht="30" x14ac:dyDescent="0.25">
      <c r="A123" s="37">
        <v>4</v>
      </c>
      <c r="B123" s="38" t="s">
        <v>10</v>
      </c>
      <c r="C123" s="38" t="s">
        <v>43</v>
      </c>
      <c r="D123" s="38" t="s">
        <v>44</v>
      </c>
      <c r="E123" s="38" t="s">
        <v>14</v>
      </c>
      <c r="F123" s="39">
        <v>43799</v>
      </c>
      <c r="G123" s="40">
        <v>88.637200000000007</v>
      </c>
      <c r="H123" s="40">
        <v>7127</v>
      </c>
      <c r="I123" s="40">
        <v>138</v>
      </c>
      <c r="J123" s="40">
        <v>445</v>
      </c>
    </row>
    <row r="124" spans="1:10" ht="30" x14ac:dyDescent="0.25">
      <c r="A124" s="37">
        <v>4</v>
      </c>
      <c r="B124" s="38" t="s">
        <v>10</v>
      </c>
      <c r="C124" s="38" t="s">
        <v>43</v>
      </c>
      <c r="D124" s="38" t="s">
        <v>44</v>
      </c>
      <c r="E124" s="38" t="s">
        <v>15</v>
      </c>
      <c r="F124" s="39">
        <v>43830</v>
      </c>
      <c r="G124" s="40">
        <v>68.122</v>
      </c>
      <c r="H124" s="40">
        <v>7949</v>
      </c>
      <c r="I124" s="40">
        <v>104</v>
      </c>
      <c r="J124" s="40">
        <v>408</v>
      </c>
    </row>
    <row r="125" spans="1:10" ht="30" x14ac:dyDescent="0.25">
      <c r="A125" s="37">
        <v>4</v>
      </c>
      <c r="B125" s="38" t="s">
        <v>10</v>
      </c>
      <c r="C125" s="38" t="s">
        <v>43</v>
      </c>
      <c r="D125" s="38" t="s">
        <v>44</v>
      </c>
      <c r="E125" s="38" t="s">
        <v>16</v>
      </c>
      <c r="F125" s="39">
        <v>43861</v>
      </c>
      <c r="G125" s="40">
        <v>74.738799999999998</v>
      </c>
      <c r="H125" s="40">
        <v>8551</v>
      </c>
      <c r="I125" s="40">
        <v>116</v>
      </c>
      <c r="J125" s="40">
        <v>382</v>
      </c>
    </row>
    <row r="126" spans="1:10" ht="30" x14ac:dyDescent="0.25">
      <c r="A126" s="37">
        <v>4</v>
      </c>
      <c r="B126" s="38" t="s">
        <v>10</v>
      </c>
      <c r="C126" s="38" t="s">
        <v>43</v>
      </c>
      <c r="D126" s="38" t="s">
        <v>44</v>
      </c>
      <c r="E126" s="38" t="s">
        <v>17</v>
      </c>
      <c r="F126" s="39">
        <v>43890</v>
      </c>
      <c r="G126" s="40">
        <v>61.436</v>
      </c>
      <c r="H126" s="40">
        <v>7097</v>
      </c>
      <c r="I126" s="40">
        <v>98</v>
      </c>
      <c r="J126" s="40">
        <v>328</v>
      </c>
    </row>
    <row r="127" spans="1:10" ht="30" x14ac:dyDescent="0.25">
      <c r="A127" s="37">
        <v>4</v>
      </c>
      <c r="B127" s="38" t="s">
        <v>10</v>
      </c>
      <c r="C127" s="38" t="s">
        <v>43</v>
      </c>
      <c r="D127" s="38" t="s">
        <v>44</v>
      </c>
      <c r="E127" s="38" t="s">
        <v>18</v>
      </c>
      <c r="F127" s="39">
        <v>43921</v>
      </c>
      <c r="G127" s="40">
        <v>78.092500000000001</v>
      </c>
      <c r="H127" s="40">
        <v>7097</v>
      </c>
      <c r="I127" s="40">
        <v>110</v>
      </c>
      <c r="J127" s="40">
        <v>388</v>
      </c>
    </row>
    <row r="128" spans="1:10" ht="30" x14ac:dyDescent="0.25">
      <c r="A128" s="37">
        <v>4</v>
      </c>
      <c r="B128" s="38" t="s">
        <v>10</v>
      </c>
      <c r="C128" s="38" t="s">
        <v>43</v>
      </c>
      <c r="D128" s="38" t="s">
        <v>44</v>
      </c>
      <c r="E128" s="38" t="s">
        <v>19</v>
      </c>
      <c r="F128" s="39">
        <v>43951</v>
      </c>
      <c r="G128" s="40">
        <v>66.34</v>
      </c>
      <c r="H128" s="40">
        <v>4988</v>
      </c>
      <c r="I128" s="40">
        <v>87</v>
      </c>
      <c r="J128" s="40">
        <v>300</v>
      </c>
    </row>
    <row r="129" spans="1:10" ht="30" x14ac:dyDescent="0.25">
      <c r="A129" s="37">
        <v>4</v>
      </c>
      <c r="B129" s="38" t="s">
        <v>10</v>
      </c>
      <c r="C129" s="38" t="s">
        <v>43</v>
      </c>
      <c r="D129" s="38" t="s">
        <v>44</v>
      </c>
      <c r="E129" s="38" t="s">
        <v>20</v>
      </c>
      <c r="F129" s="39">
        <v>43982</v>
      </c>
      <c r="G129" s="40">
        <v>53.368600000000001</v>
      </c>
      <c r="H129" s="40">
        <v>4879</v>
      </c>
      <c r="I129" s="40">
        <v>90</v>
      </c>
      <c r="J129" s="40">
        <v>269</v>
      </c>
    </row>
    <row r="130" spans="1:10" ht="30" x14ac:dyDescent="0.25">
      <c r="A130" s="37">
        <v>4</v>
      </c>
      <c r="B130" s="38" t="s">
        <v>10</v>
      </c>
      <c r="C130" s="38" t="s">
        <v>43</v>
      </c>
      <c r="D130" s="38" t="s">
        <v>44</v>
      </c>
      <c r="E130" s="38" t="s">
        <v>21</v>
      </c>
      <c r="F130" s="39">
        <v>44012</v>
      </c>
      <c r="G130" s="40">
        <v>75.176299999999998</v>
      </c>
      <c r="H130" s="40">
        <v>6840</v>
      </c>
      <c r="I130" s="40">
        <v>100</v>
      </c>
      <c r="J130" s="40">
        <v>329</v>
      </c>
    </row>
    <row r="131" spans="1:10" ht="30" x14ac:dyDescent="0.25">
      <c r="A131" s="37">
        <v>4</v>
      </c>
      <c r="B131" s="38" t="s">
        <v>10</v>
      </c>
      <c r="C131" s="38" t="s">
        <v>43</v>
      </c>
      <c r="D131" s="38" t="s">
        <v>44</v>
      </c>
      <c r="E131" s="38" t="s">
        <v>22</v>
      </c>
      <c r="F131" s="39">
        <v>44043</v>
      </c>
      <c r="G131" s="40">
        <v>53.098500000000001</v>
      </c>
      <c r="H131" s="40">
        <v>6581</v>
      </c>
      <c r="I131" s="40">
        <v>73</v>
      </c>
      <c r="J131" s="40">
        <v>317</v>
      </c>
    </row>
    <row r="132" spans="1:10" ht="30" x14ac:dyDescent="0.25">
      <c r="A132" s="37">
        <v>4</v>
      </c>
      <c r="B132" s="38" t="s">
        <v>10</v>
      </c>
      <c r="C132" s="38" t="s">
        <v>43</v>
      </c>
      <c r="D132" s="38" t="s">
        <v>44</v>
      </c>
      <c r="E132" s="38" t="s">
        <v>25</v>
      </c>
      <c r="F132" s="39">
        <v>44074</v>
      </c>
      <c r="G132" s="40">
        <v>89.718400000000003</v>
      </c>
      <c r="H132" s="40">
        <v>6281</v>
      </c>
      <c r="I132" s="40">
        <v>125</v>
      </c>
      <c r="J132" s="40">
        <v>520</v>
      </c>
    </row>
    <row r="133" spans="1:10" ht="30" x14ac:dyDescent="0.25">
      <c r="A133" s="37">
        <v>4</v>
      </c>
      <c r="B133" s="38" t="s">
        <v>10</v>
      </c>
      <c r="C133" s="38" t="s">
        <v>43</v>
      </c>
      <c r="D133" s="38" t="s">
        <v>44</v>
      </c>
      <c r="E133" s="38" t="s">
        <v>26</v>
      </c>
      <c r="F133" s="39">
        <v>44104</v>
      </c>
      <c r="G133" s="40">
        <v>81.311000000000007</v>
      </c>
      <c r="H133" s="40">
        <v>7614</v>
      </c>
      <c r="I133" s="40">
        <v>126</v>
      </c>
      <c r="J133" s="40">
        <v>452</v>
      </c>
    </row>
    <row r="134" spans="1:10" ht="30" x14ac:dyDescent="0.25">
      <c r="A134" s="37">
        <v>4</v>
      </c>
      <c r="B134" s="38" t="s">
        <v>10</v>
      </c>
      <c r="C134" s="38" t="s">
        <v>45</v>
      </c>
      <c r="D134" s="38" t="s">
        <v>46</v>
      </c>
      <c r="E134" s="38" t="s">
        <v>13</v>
      </c>
      <c r="F134" s="39">
        <v>43769</v>
      </c>
      <c r="G134" s="40">
        <v>186.01150000000001</v>
      </c>
      <c r="H134" s="40">
        <v>12421</v>
      </c>
      <c r="I134" s="40">
        <v>333</v>
      </c>
      <c r="J134" s="40">
        <v>911</v>
      </c>
    </row>
    <row r="135" spans="1:10" ht="30" x14ac:dyDescent="0.25">
      <c r="A135" s="37">
        <v>4</v>
      </c>
      <c r="B135" s="38" t="s">
        <v>10</v>
      </c>
      <c r="C135" s="38" t="s">
        <v>45</v>
      </c>
      <c r="D135" s="38" t="s">
        <v>46</v>
      </c>
      <c r="E135" s="38" t="s">
        <v>14</v>
      </c>
      <c r="F135" s="39">
        <v>43799</v>
      </c>
      <c r="G135" s="40">
        <v>186.01150000000001</v>
      </c>
      <c r="H135" s="40">
        <v>12421</v>
      </c>
      <c r="I135" s="40">
        <v>309</v>
      </c>
      <c r="J135" s="40">
        <v>1024</v>
      </c>
    </row>
    <row r="136" spans="1:10" ht="30" x14ac:dyDescent="0.25">
      <c r="A136" s="37">
        <v>4</v>
      </c>
      <c r="B136" s="38" t="s">
        <v>10</v>
      </c>
      <c r="C136" s="38" t="s">
        <v>45</v>
      </c>
      <c r="D136" s="38" t="s">
        <v>46</v>
      </c>
      <c r="E136" s="38" t="s">
        <v>15</v>
      </c>
      <c r="F136" s="39">
        <v>43830</v>
      </c>
      <c r="G136" s="40">
        <v>186.01150000000001</v>
      </c>
      <c r="H136" s="40">
        <v>10368</v>
      </c>
      <c r="I136" s="40">
        <v>280</v>
      </c>
      <c r="J136" s="40">
        <v>936</v>
      </c>
    </row>
    <row r="137" spans="1:10" ht="30" x14ac:dyDescent="0.25">
      <c r="A137" s="37">
        <v>4</v>
      </c>
      <c r="B137" s="38" t="s">
        <v>10</v>
      </c>
      <c r="C137" s="38" t="s">
        <v>45</v>
      </c>
      <c r="D137" s="38" t="s">
        <v>46</v>
      </c>
      <c r="E137" s="38" t="s">
        <v>16</v>
      </c>
      <c r="F137" s="39">
        <v>43861</v>
      </c>
      <c r="G137" s="40">
        <v>141.3169</v>
      </c>
      <c r="H137" s="40">
        <v>12368</v>
      </c>
      <c r="I137" s="40">
        <v>262</v>
      </c>
      <c r="J137" s="40">
        <v>789</v>
      </c>
    </row>
    <row r="138" spans="1:10" ht="30" x14ac:dyDescent="0.25">
      <c r="A138" s="37">
        <v>4</v>
      </c>
      <c r="B138" s="38" t="s">
        <v>10</v>
      </c>
      <c r="C138" s="38" t="s">
        <v>45</v>
      </c>
      <c r="D138" s="38" t="s">
        <v>46</v>
      </c>
      <c r="E138" s="38" t="s">
        <v>17</v>
      </c>
      <c r="F138" s="39">
        <v>43890</v>
      </c>
      <c r="G138" s="40">
        <v>155.86000000000001</v>
      </c>
      <c r="H138" s="40">
        <v>11461</v>
      </c>
      <c r="I138" s="40">
        <v>268</v>
      </c>
      <c r="J138" s="40">
        <v>813</v>
      </c>
    </row>
    <row r="139" spans="1:10" ht="30" x14ac:dyDescent="0.25">
      <c r="A139" s="37">
        <v>4</v>
      </c>
      <c r="B139" s="38" t="s">
        <v>10</v>
      </c>
      <c r="C139" s="38" t="s">
        <v>45</v>
      </c>
      <c r="D139" s="38" t="s">
        <v>46</v>
      </c>
      <c r="E139" s="38" t="s">
        <v>18</v>
      </c>
      <c r="F139" s="39">
        <v>43921</v>
      </c>
      <c r="G139" s="40">
        <v>162.59</v>
      </c>
      <c r="H139" s="40">
        <v>10521</v>
      </c>
      <c r="I139" s="40">
        <v>264</v>
      </c>
      <c r="J139" s="40">
        <v>925</v>
      </c>
    </row>
    <row r="140" spans="1:10" ht="30" x14ac:dyDescent="0.25">
      <c r="A140" s="37">
        <v>4</v>
      </c>
      <c r="B140" s="38" t="s">
        <v>10</v>
      </c>
      <c r="C140" s="38" t="s">
        <v>45</v>
      </c>
      <c r="D140" s="38" t="s">
        <v>46</v>
      </c>
      <c r="E140" s="38" t="s">
        <v>19</v>
      </c>
      <c r="F140" s="39">
        <v>43951</v>
      </c>
      <c r="G140" s="40">
        <v>130.62</v>
      </c>
      <c r="H140" s="40">
        <v>6603</v>
      </c>
      <c r="I140" s="40">
        <v>202</v>
      </c>
      <c r="J140" s="40">
        <v>729</v>
      </c>
    </row>
    <row r="141" spans="1:10" ht="30" x14ac:dyDescent="0.25">
      <c r="A141" s="37">
        <v>4</v>
      </c>
      <c r="B141" s="38" t="s">
        <v>10</v>
      </c>
      <c r="C141" s="38" t="s">
        <v>45</v>
      </c>
      <c r="D141" s="38" t="s">
        <v>46</v>
      </c>
      <c r="E141" s="38" t="s">
        <v>20</v>
      </c>
      <c r="F141" s="39">
        <v>43982</v>
      </c>
      <c r="G141" s="40">
        <v>169.72</v>
      </c>
      <c r="H141" s="40">
        <v>7682</v>
      </c>
      <c r="I141" s="40">
        <v>257</v>
      </c>
      <c r="J141" s="40">
        <v>868</v>
      </c>
    </row>
    <row r="142" spans="1:10" ht="30" x14ac:dyDescent="0.25">
      <c r="A142" s="37">
        <v>4</v>
      </c>
      <c r="B142" s="38" t="s">
        <v>10</v>
      </c>
      <c r="C142" s="38" t="s">
        <v>45</v>
      </c>
      <c r="D142" s="38" t="s">
        <v>46</v>
      </c>
      <c r="E142" s="38" t="s">
        <v>21</v>
      </c>
      <c r="F142" s="39">
        <v>44012</v>
      </c>
      <c r="G142" s="40">
        <v>160.81</v>
      </c>
      <c r="H142" s="40">
        <v>8633</v>
      </c>
      <c r="I142" s="40">
        <v>272</v>
      </c>
      <c r="J142" s="40">
        <v>762</v>
      </c>
    </row>
    <row r="143" spans="1:10" ht="30" x14ac:dyDescent="0.25">
      <c r="A143" s="37">
        <v>4</v>
      </c>
      <c r="B143" s="38" t="s">
        <v>10</v>
      </c>
      <c r="C143" s="38" t="s">
        <v>45</v>
      </c>
      <c r="D143" s="38" t="s">
        <v>46</v>
      </c>
      <c r="E143" s="38" t="s">
        <v>22</v>
      </c>
      <c r="F143" s="39">
        <v>44043</v>
      </c>
      <c r="G143" s="40">
        <v>157.97999999999999</v>
      </c>
      <c r="H143" s="40">
        <v>9522</v>
      </c>
      <c r="I143" s="40">
        <v>271</v>
      </c>
      <c r="J143" s="40">
        <v>875</v>
      </c>
    </row>
    <row r="144" spans="1:10" ht="30" x14ac:dyDescent="0.25">
      <c r="A144" s="37">
        <v>4</v>
      </c>
      <c r="B144" s="38" t="s">
        <v>10</v>
      </c>
      <c r="C144" s="38" t="s">
        <v>45</v>
      </c>
      <c r="D144" s="38" t="s">
        <v>46</v>
      </c>
      <c r="E144" s="38" t="s">
        <v>25</v>
      </c>
      <c r="F144" s="39">
        <v>44074</v>
      </c>
      <c r="G144" s="40">
        <v>178.84</v>
      </c>
      <c r="H144" s="40">
        <v>9623</v>
      </c>
      <c r="I144" s="40">
        <v>295</v>
      </c>
      <c r="J144" s="40">
        <v>939</v>
      </c>
    </row>
    <row r="145" spans="1:10" ht="30" x14ac:dyDescent="0.25">
      <c r="A145" s="37">
        <v>4</v>
      </c>
      <c r="B145" s="38" t="s">
        <v>10</v>
      </c>
      <c r="C145" s="38" t="s">
        <v>45</v>
      </c>
      <c r="D145" s="38" t="s">
        <v>46</v>
      </c>
      <c r="E145" s="38" t="s">
        <v>26</v>
      </c>
      <c r="F145" s="39">
        <v>44104</v>
      </c>
      <c r="G145" s="40">
        <v>178.84</v>
      </c>
      <c r="H145" s="40">
        <v>9705</v>
      </c>
      <c r="I145" s="40">
        <v>304</v>
      </c>
      <c r="J145" s="40">
        <v>1045</v>
      </c>
    </row>
    <row r="146" spans="1:10" ht="30" x14ac:dyDescent="0.25">
      <c r="A146" s="37">
        <v>4</v>
      </c>
      <c r="B146" s="38" t="s">
        <v>10</v>
      </c>
      <c r="C146" s="38" t="s">
        <v>47</v>
      </c>
      <c r="D146" s="38" t="s">
        <v>48</v>
      </c>
      <c r="E146" s="38" t="s">
        <v>13</v>
      </c>
      <c r="F146" s="39">
        <v>43769</v>
      </c>
      <c r="G146" s="40">
        <v>28.895199999999999</v>
      </c>
      <c r="H146" s="40">
        <v>3757</v>
      </c>
      <c r="I146" s="40">
        <v>71</v>
      </c>
      <c r="J146" s="40">
        <v>183</v>
      </c>
    </row>
    <row r="147" spans="1:10" ht="30" x14ac:dyDescent="0.25">
      <c r="A147" s="37">
        <v>4</v>
      </c>
      <c r="B147" s="38" t="s">
        <v>10</v>
      </c>
      <c r="C147" s="38" t="s">
        <v>47</v>
      </c>
      <c r="D147" s="38" t="s">
        <v>48</v>
      </c>
      <c r="E147" s="38" t="s">
        <v>14</v>
      </c>
      <c r="F147" s="39">
        <v>43799</v>
      </c>
      <c r="G147" s="40">
        <v>32.183900000000001</v>
      </c>
      <c r="H147" s="40">
        <v>3487</v>
      </c>
      <c r="I147" s="40">
        <v>50</v>
      </c>
      <c r="J147" s="40">
        <v>95</v>
      </c>
    </row>
    <row r="148" spans="1:10" ht="30" x14ac:dyDescent="0.25">
      <c r="A148" s="37">
        <v>4</v>
      </c>
      <c r="B148" s="38" t="s">
        <v>10</v>
      </c>
      <c r="C148" s="38" t="s">
        <v>47</v>
      </c>
      <c r="D148" s="38" t="s">
        <v>48</v>
      </c>
      <c r="E148" s="38" t="s">
        <v>15</v>
      </c>
      <c r="F148" s="39">
        <v>43830</v>
      </c>
      <c r="G148" s="40">
        <v>36.3264</v>
      </c>
      <c r="H148" s="40">
        <v>3662</v>
      </c>
      <c r="I148" s="40">
        <v>64</v>
      </c>
      <c r="J148" s="40">
        <v>150</v>
      </c>
    </row>
    <row r="149" spans="1:10" ht="30" x14ac:dyDescent="0.25">
      <c r="A149" s="37">
        <v>4</v>
      </c>
      <c r="B149" s="38" t="s">
        <v>10</v>
      </c>
      <c r="C149" s="38" t="s">
        <v>47</v>
      </c>
      <c r="D149" s="38" t="s">
        <v>48</v>
      </c>
      <c r="E149" s="38" t="s">
        <v>16</v>
      </c>
      <c r="F149" s="39">
        <v>43861</v>
      </c>
      <c r="G149" s="40">
        <v>30.425000000000001</v>
      </c>
      <c r="H149" s="40">
        <v>3733</v>
      </c>
      <c r="I149" s="40">
        <v>62</v>
      </c>
      <c r="J149" s="40">
        <v>172</v>
      </c>
    </row>
    <row r="150" spans="1:10" ht="30" x14ac:dyDescent="0.25">
      <c r="A150" s="37">
        <v>4</v>
      </c>
      <c r="B150" s="38" t="s">
        <v>10</v>
      </c>
      <c r="C150" s="38" t="s">
        <v>47</v>
      </c>
      <c r="D150" s="38" t="s">
        <v>48</v>
      </c>
      <c r="E150" s="38" t="s">
        <v>17</v>
      </c>
      <c r="F150" s="39">
        <v>43890</v>
      </c>
      <c r="G150" s="40">
        <v>40.275500000000001</v>
      </c>
      <c r="H150" s="40">
        <v>3431</v>
      </c>
      <c r="I150" s="40">
        <v>62</v>
      </c>
      <c r="J150" s="40">
        <v>107</v>
      </c>
    </row>
    <row r="151" spans="1:10" ht="30" x14ac:dyDescent="0.25">
      <c r="A151" s="37">
        <v>4</v>
      </c>
      <c r="B151" s="38" t="s">
        <v>10</v>
      </c>
      <c r="C151" s="38" t="s">
        <v>47</v>
      </c>
      <c r="D151" s="38" t="s">
        <v>48</v>
      </c>
      <c r="E151" s="38" t="s">
        <v>18</v>
      </c>
      <c r="F151" s="39">
        <v>43921</v>
      </c>
      <c r="G151" s="40">
        <v>0.59140000000000004</v>
      </c>
      <c r="H151" s="40">
        <v>4103</v>
      </c>
      <c r="I151" s="40">
        <v>31</v>
      </c>
      <c r="J151" s="40">
        <v>77</v>
      </c>
    </row>
    <row r="152" spans="1:10" ht="30" x14ac:dyDescent="0.25">
      <c r="A152" s="37">
        <v>4</v>
      </c>
      <c r="B152" s="38" t="s">
        <v>10</v>
      </c>
      <c r="C152" s="38" t="s">
        <v>47</v>
      </c>
      <c r="D152" s="38" t="s">
        <v>48</v>
      </c>
      <c r="E152" s="38" t="s">
        <v>19</v>
      </c>
      <c r="F152" s="39">
        <v>43951</v>
      </c>
      <c r="G152" s="40">
        <v>16.162700000000001</v>
      </c>
      <c r="H152" s="40">
        <v>2647</v>
      </c>
      <c r="I152" s="40">
        <v>29</v>
      </c>
      <c r="J152" s="40">
        <v>78</v>
      </c>
    </row>
    <row r="153" spans="1:10" ht="30" x14ac:dyDescent="0.25">
      <c r="A153" s="37">
        <v>4</v>
      </c>
      <c r="B153" s="38" t="s">
        <v>10</v>
      </c>
      <c r="C153" s="38" t="s">
        <v>47</v>
      </c>
      <c r="D153" s="38" t="s">
        <v>48</v>
      </c>
      <c r="E153" s="38" t="s">
        <v>20</v>
      </c>
      <c r="F153" s="39">
        <v>43982</v>
      </c>
      <c r="G153" s="40">
        <v>16.162700000000001</v>
      </c>
      <c r="H153" s="40">
        <v>2647</v>
      </c>
      <c r="I153" s="40">
        <v>29</v>
      </c>
      <c r="J153" s="40">
        <v>78</v>
      </c>
    </row>
    <row r="154" spans="1:10" ht="30" x14ac:dyDescent="0.25">
      <c r="A154" s="37">
        <v>4</v>
      </c>
      <c r="B154" s="38" t="s">
        <v>10</v>
      </c>
      <c r="C154" s="38" t="s">
        <v>47</v>
      </c>
      <c r="D154" s="38" t="s">
        <v>48</v>
      </c>
      <c r="E154" s="38" t="s">
        <v>21</v>
      </c>
      <c r="F154" s="39">
        <v>44012</v>
      </c>
      <c r="G154" s="40">
        <v>13.1572</v>
      </c>
      <c r="H154" s="40">
        <v>2544</v>
      </c>
      <c r="I154" s="40">
        <v>24</v>
      </c>
      <c r="J154" s="40">
        <v>51</v>
      </c>
    </row>
    <row r="155" spans="1:10" ht="30" x14ac:dyDescent="0.25">
      <c r="A155" s="37">
        <v>4</v>
      </c>
      <c r="B155" s="38" t="s">
        <v>10</v>
      </c>
      <c r="C155" s="38" t="s">
        <v>47</v>
      </c>
      <c r="D155" s="38" t="s">
        <v>48</v>
      </c>
      <c r="E155" s="38" t="s">
        <v>22</v>
      </c>
      <c r="F155" s="39">
        <v>44043</v>
      </c>
      <c r="G155" s="40">
        <v>21.478999999999999</v>
      </c>
      <c r="H155" s="40">
        <v>3241</v>
      </c>
      <c r="I155" s="40">
        <v>35</v>
      </c>
      <c r="J155" s="40">
        <v>109</v>
      </c>
    </row>
    <row r="156" spans="1:10" ht="30" x14ac:dyDescent="0.25">
      <c r="A156" s="37">
        <v>4</v>
      </c>
      <c r="B156" s="38" t="s">
        <v>10</v>
      </c>
      <c r="C156" s="38" t="s">
        <v>47</v>
      </c>
      <c r="D156" s="38" t="s">
        <v>48</v>
      </c>
      <c r="E156" s="38" t="s">
        <v>25</v>
      </c>
      <c r="F156" s="39">
        <v>44074</v>
      </c>
      <c r="G156" s="40">
        <v>24.646100000000001</v>
      </c>
      <c r="H156" s="40">
        <v>2898</v>
      </c>
      <c r="I156" s="40">
        <v>44</v>
      </c>
      <c r="J156" s="40">
        <v>91</v>
      </c>
    </row>
    <row r="157" spans="1:10" ht="30" x14ac:dyDescent="0.25">
      <c r="A157" s="37">
        <v>4</v>
      </c>
      <c r="B157" s="38" t="s">
        <v>10</v>
      </c>
      <c r="C157" s="38" t="s">
        <v>47</v>
      </c>
      <c r="D157" s="38" t="s">
        <v>48</v>
      </c>
      <c r="E157" s="38" t="s">
        <v>26</v>
      </c>
      <c r="F157" s="39">
        <v>44104</v>
      </c>
      <c r="G157" s="40">
        <v>20.162400000000002</v>
      </c>
      <c r="H157" s="40">
        <v>3320</v>
      </c>
      <c r="I157" s="40">
        <v>39</v>
      </c>
      <c r="J157" s="40">
        <v>99</v>
      </c>
    </row>
    <row r="158" spans="1:10" ht="30" x14ac:dyDescent="0.25">
      <c r="A158" s="37">
        <v>4</v>
      </c>
      <c r="B158" s="38" t="s">
        <v>10</v>
      </c>
      <c r="C158" s="38" t="s">
        <v>49</v>
      </c>
      <c r="D158" s="38" t="s">
        <v>50</v>
      </c>
      <c r="E158" s="38" t="s">
        <v>13</v>
      </c>
      <c r="F158" s="39">
        <v>43769</v>
      </c>
      <c r="G158" s="40">
        <v>113</v>
      </c>
      <c r="H158" s="40">
        <v>11232</v>
      </c>
      <c r="I158" s="40">
        <v>215</v>
      </c>
      <c r="J158" s="40">
        <v>643</v>
      </c>
    </row>
    <row r="159" spans="1:10" ht="30" x14ac:dyDescent="0.25">
      <c r="A159" s="37">
        <v>4</v>
      </c>
      <c r="B159" s="38" t="s">
        <v>10</v>
      </c>
      <c r="C159" s="38" t="s">
        <v>49</v>
      </c>
      <c r="D159" s="38" t="s">
        <v>50</v>
      </c>
      <c r="E159" s="38" t="s">
        <v>14</v>
      </c>
      <c r="F159" s="39">
        <v>43799</v>
      </c>
      <c r="G159" s="40">
        <v>82.770899999999997</v>
      </c>
      <c r="H159" s="40">
        <v>10863</v>
      </c>
      <c r="I159" s="40">
        <v>163</v>
      </c>
      <c r="J159" s="40">
        <v>474</v>
      </c>
    </row>
    <row r="160" spans="1:10" ht="30" x14ac:dyDescent="0.25">
      <c r="A160" s="37">
        <v>4</v>
      </c>
      <c r="B160" s="38" t="s">
        <v>10</v>
      </c>
      <c r="C160" s="38" t="s">
        <v>49</v>
      </c>
      <c r="D160" s="38" t="s">
        <v>50</v>
      </c>
      <c r="E160" s="38" t="s">
        <v>15</v>
      </c>
      <c r="F160" s="39">
        <v>43830</v>
      </c>
      <c r="G160" s="40">
        <v>148.28909999999999</v>
      </c>
      <c r="H160" s="40">
        <v>9796</v>
      </c>
      <c r="I160" s="40">
        <v>211</v>
      </c>
      <c r="J160" s="40">
        <v>651</v>
      </c>
    </row>
    <row r="161" spans="1:10" ht="30" x14ac:dyDescent="0.25">
      <c r="A161" s="37">
        <v>4</v>
      </c>
      <c r="B161" s="38" t="s">
        <v>10</v>
      </c>
      <c r="C161" s="38" t="s">
        <v>49</v>
      </c>
      <c r="D161" s="38" t="s">
        <v>50</v>
      </c>
      <c r="E161" s="38" t="s">
        <v>16</v>
      </c>
      <c r="F161" s="39">
        <v>43861</v>
      </c>
      <c r="G161" s="40">
        <v>145.49850000000001</v>
      </c>
      <c r="H161" s="40">
        <v>10846</v>
      </c>
      <c r="I161" s="40">
        <v>212</v>
      </c>
      <c r="J161" s="40">
        <v>701</v>
      </c>
    </row>
    <row r="162" spans="1:10" ht="30" x14ac:dyDescent="0.25">
      <c r="A162" s="37">
        <v>4</v>
      </c>
      <c r="B162" s="38" t="s">
        <v>10</v>
      </c>
      <c r="C162" s="38" t="s">
        <v>49</v>
      </c>
      <c r="D162" s="38" t="s">
        <v>50</v>
      </c>
      <c r="E162" s="38" t="s">
        <v>17</v>
      </c>
      <c r="F162" s="39">
        <v>43890</v>
      </c>
      <c r="G162" s="40">
        <v>112.0262</v>
      </c>
      <c r="H162" s="40">
        <v>10642</v>
      </c>
      <c r="I162" s="40">
        <v>195</v>
      </c>
      <c r="J162" s="40">
        <v>573</v>
      </c>
    </row>
    <row r="163" spans="1:10" ht="30" x14ac:dyDescent="0.25">
      <c r="A163" s="37">
        <v>4</v>
      </c>
      <c r="B163" s="38" t="s">
        <v>10</v>
      </c>
      <c r="C163" s="38" t="s">
        <v>49</v>
      </c>
      <c r="D163" s="38" t="s">
        <v>50</v>
      </c>
      <c r="E163" s="38" t="s">
        <v>18</v>
      </c>
      <c r="F163" s="39">
        <v>43921</v>
      </c>
      <c r="G163" s="40">
        <v>130.1</v>
      </c>
      <c r="H163" s="40">
        <v>9925</v>
      </c>
      <c r="I163" s="40">
        <v>164</v>
      </c>
      <c r="J163" s="40">
        <v>554</v>
      </c>
    </row>
    <row r="164" spans="1:10" ht="30" x14ac:dyDescent="0.25">
      <c r="A164" s="37">
        <v>4</v>
      </c>
      <c r="B164" s="38" t="s">
        <v>10</v>
      </c>
      <c r="C164" s="38" t="s">
        <v>49</v>
      </c>
      <c r="D164" s="38" t="s">
        <v>50</v>
      </c>
      <c r="E164" s="38" t="s">
        <v>19</v>
      </c>
      <c r="F164" s="39">
        <v>43951</v>
      </c>
      <c r="G164" s="40">
        <v>67.279300000000006</v>
      </c>
      <c r="H164" s="40">
        <v>5843</v>
      </c>
      <c r="I164" s="40">
        <v>117</v>
      </c>
      <c r="J164" s="40">
        <v>377</v>
      </c>
    </row>
    <row r="165" spans="1:10" ht="30" x14ac:dyDescent="0.25">
      <c r="A165" s="37">
        <v>4</v>
      </c>
      <c r="B165" s="38" t="s">
        <v>10</v>
      </c>
      <c r="C165" s="38" t="s">
        <v>49</v>
      </c>
      <c r="D165" s="38" t="s">
        <v>50</v>
      </c>
      <c r="E165" s="38" t="s">
        <v>20</v>
      </c>
      <c r="F165" s="39">
        <v>43982</v>
      </c>
      <c r="G165" s="40">
        <v>111.4913</v>
      </c>
      <c r="H165" s="40">
        <v>6704</v>
      </c>
      <c r="I165" s="40">
        <v>143</v>
      </c>
      <c r="J165" s="40">
        <v>454</v>
      </c>
    </row>
    <row r="166" spans="1:10" ht="30" x14ac:dyDescent="0.25">
      <c r="A166" s="37">
        <v>4</v>
      </c>
      <c r="B166" s="38" t="s">
        <v>10</v>
      </c>
      <c r="C166" s="38" t="s">
        <v>49</v>
      </c>
      <c r="D166" s="38" t="s">
        <v>50</v>
      </c>
      <c r="E166" s="38" t="s">
        <v>21</v>
      </c>
      <c r="F166" s="39">
        <v>44012</v>
      </c>
      <c r="G166" s="40">
        <v>100.2581</v>
      </c>
      <c r="H166" s="40">
        <v>8589</v>
      </c>
      <c r="I166" s="40">
        <v>153</v>
      </c>
      <c r="J166" s="40">
        <v>512</v>
      </c>
    </row>
    <row r="167" spans="1:10" ht="30" x14ac:dyDescent="0.25">
      <c r="A167" s="37">
        <v>4</v>
      </c>
      <c r="B167" s="38" t="s">
        <v>10</v>
      </c>
      <c r="C167" s="38" t="s">
        <v>49</v>
      </c>
      <c r="D167" s="38" t="s">
        <v>50</v>
      </c>
      <c r="E167" s="38" t="s">
        <v>22</v>
      </c>
      <c r="F167" s="39">
        <v>44043</v>
      </c>
      <c r="G167" s="40">
        <v>123.93729999999999</v>
      </c>
      <c r="H167" s="40">
        <v>9216</v>
      </c>
      <c r="I167" s="40">
        <v>182</v>
      </c>
      <c r="J167" s="40">
        <v>535</v>
      </c>
    </row>
    <row r="168" spans="1:10" ht="30" x14ac:dyDescent="0.25">
      <c r="A168" s="37">
        <v>4</v>
      </c>
      <c r="B168" s="38" t="s">
        <v>10</v>
      </c>
      <c r="C168" s="38" t="s">
        <v>49</v>
      </c>
      <c r="D168" s="38" t="s">
        <v>50</v>
      </c>
      <c r="E168" s="38" t="s">
        <v>25</v>
      </c>
      <c r="F168" s="39">
        <v>44074</v>
      </c>
      <c r="G168" s="40">
        <v>80.966700000000003</v>
      </c>
      <c r="H168" s="40">
        <v>10133</v>
      </c>
      <c r="I168" s="40">
        <v>171</v>
      </c>
      <c r="J168" s="40">
        <v>548</v>
      </c>
    </row>
    <row r="169" spans="1:10" ht="30" x14ac:dyDescent="0.25">
      <c r="A169" s="37">
        <v>4</v>
      </c>
      <c r="B169" s="38" t="s">
        <v>10</v>
      </c>
      <c r="C169" s="38" t="s">
        <v>49</v>
      </c>
      <c r="D169" s="38" t="s">
        <v>50</v>
      </c>
      <c r="E169" s="38" t="s">
        <v>26</v>
      </c>
      <c r="F169" s="39">
        <v>44104</v>
      </c>
      <c r="G169" s="40">
        <v>111.85</v>
      </c>
      <c r="H169" s="40">
        <v>10979</v>
      </c>
      <c r="I169" s="40">
        <v>173</v>
      </c>
      <c r="J169" s="40">
        <v>538</v>
      </c>
    </row>
    <row r="170" spans="1:10" ht="30" x14ac:dyDescent="0.25">
      <c r="A170" s="37">
        <v>4</v>
      </c>
      <c r="B170" s="38" t="s">
        <v>10</v>
      </c>
      <c r="C170" s="38" t="s">
        <v>51</v>
      </c>
      <c r="D170" s="38" t="s">
        <v>52</v>
      </c>
      <c r="E170" s="38" t="s">
        <v>13</v>
      </c>
      <c r="F170" s="39">
        <v>43769</v>
      </c>
      <c r="G170" s="40">
        <v>41.3917</v>
      </c>
      <c r="H170" s="40">
        <v>4995</v>
      </c>
      <c r="I170" s="40">
        <v>83</v>
      </c>
      <c r="J170" s="40">
        <v>288</v>
      </c>
    </row>
    <row r="171" spans="1:10" ht="30" x14ac:dyDescent="0.25">
      <c r="A171" s="37">
        <v>4</v>
      </c>
      <c r="B171" s="38" t="s">
        <v>10</v>
      </c>
      <c r="C171" s="38" t="s">
        <v>51</v>
      </c>
      <c r="D171" s="38" t="s">
        <v>52</v>
      </c>
      <c r="E171" s="38" t="s">
        <v>14</v>
      </c>
      <c r="F171" s="39">
        <v>43799</v>
      </c>
      <c r="G171" s="40">
        <v>40.7348</v>
      </c>
      <c r="H171" s="40">
        <v>4506</v>
      </c>
      <c r="I171" s="40">
        <v>86</v>
      </c>
      <c r="J171" s="40">
        <v>300</v>
      </c>
    </row>
    <row r="172" spans="1:10" ht="30" x14ac:dyDescent="0.25">
      <c r="A172" s="37">
        <v>4</v>
      </c>
      <c r="B172" s="38" t="s">
        <v>10</v>
      </c>
      <c r="C172" s="38" t="s">
        <v>51</v>
      </c>
      <c r="D172" s="38" t="s">
        <v>52</v>
      </c>
      <c r="E172" s="38" t="s">
        <v>15</v>
      </c>
      <c r="F172" s="39">
        <v>43830</v>
      </c>
      <c r="G172" s="40">
        <v>34.381599999999999</v>
      </c>
      <c r="H172" s="40">
        <v>4456</v>
      </c>
      <c r="I172" s="40">
        <v>70</v>
      </c>
      <c r="J172" s="40">
        <v>269</v>
      </c>
    </row>
    <row r="173" spans="1:10" ht="30" x14ac:dyDescent="0.25">
      <c r="A173" s="37">
        <v>4</v>
      </c>
      <c r="B173" s="38" t="s">
        <v>10</v>
      </c>
      <c r="C173" s="38" t="s">
        <v>51</v>
      </c>
      <c r="D173" s="38" t="s">
        <v>52</v>
      </c>
      <c r="E173" s="38" t="s">
        <v>16</v>
      </c>
      <c r="F173" s="39">
        <v>43861</v>
      </c>
      <c r="G173" s="40">
        <v>38.481000000000002</v>
      </c>
      <c r="H173" s="40">
        <v>4940</v>
      </c>
      <c r="I173" s="40">
        <v>87</v>
      </c>
      <c r="J173" s="40">
        <v>337</v>
      </c>
    </row>
    <row r="174" spans="1:10" ht="30" x14ac:dyDescent="0.25">
      <c r="A174" s="37">
        <v>4</v>
      </c>
      <c r="B174" s="38" t="s">
        <v>10</v>
      </c>
      <c r="C174" s="38" t="s">
        <v>51</v>
      </c>
      <c r="D174" s="38" t="s">
        <v>52</v>
      </c>
      <c r="E174" s="38" t="s">
        <v>17</v>
      </c>
      <c r="F174" s="39">
        <v>43890</v>
      </c>
      <c r="G174" s="40">
        <v>53.583199999999998</v>
      </c>
      <c r="H174" s="40">
        <v>4316</v>
      </c>
      <c r="I174" s="40">
        <v>72</v>
      </c>
      <c r="J174" s="40">
        <v>345</v>
      </c>
    </row>
    <row r="175" spans="1:10" ht="30" x14ac:dyDescent="0.25">
      <c r="A175" s="37">
        <v>4</v>
      </c>
      <c r="B175" s="38" t="s">
        <v>10</v>
      </c>
      <c r="C175" s="38" t="s">
        <v>51</v>
      </c>
      <c r="D175" s="38" t="s">
        <v>52</v>
      </c>
      <c r="E175" s="38" t="s">
        <v>18</v>
      </c>
      <c r="F175" s="39">
        <v>43921</v>
      </c>
      <c r="G175" s="40">
        <v>30.8505</v>
      </c>
      <c r="H175" s="40">
        <v>3862</v>
      </c>
      <c r="I175" s="40">
        <v>68</v>
      </c>
      <c r="J175" s="40">
        <v>354</v>
      </c>
    </row>
    <row r="176" spans="1:10" ht="30" x14ac:dyDescent="0.25">
      <c r="A176" s="37">
        <v>4</v>
      </c>
      <c r="B176" s="38" t="s">
        <v>10</v>
      </c>
      <c r="C176" s="38" t="s">
        <v>51</v>
      </c>
      <c r="D176" s="38" t="s">
        <v>52</v>
      </c>
      <c r="E176" s="38" t="s">
        <v>19</v>
      </c>
      <c r="F176" s="39">
        <v>43951</v>
      </c>
      <c r="G176" s="40">
        <v>17.031099999999999</v>
      </c>
      <c r="H176" s="40">
        <v>2492</v>
      </c>
      <c r="I176" s="40">
        <v>46</v>
      </c>
      <c r="J176" s="40">
        <v>169</v>
      </c>
    </row>
    <row r="177" spans="1:10" ht="30" x14ac:dyDescent="0.25">
      <c r="A177" s="37">
        <v>4</v>
      </c>
      <c r="B177" s="38" t="s">
        <v>10</v>
      </c>
      <c r="C177" s="38" t="s">
        <v>51</v>
      </c>
      <c r="D177" s="38" t="s">
        <v>52</v>
      </c>
      <c r="E177" s="38" t="s">
        <v>20</v>
      </c>
      <c r="F177" s="39">
        <v>43982</v>
      </c>
      <c r="G177" s="40">
        <v>34.768999999999998</v>
      </c>
      <c r="H177" s="40">
        <v>2418</v>
      </c>
      <c r="I177" s="40">
        <v>59</v>
      </c>
      <c r="J177" s="40">
        <v>207</v>
      </c>
    </row>
    <row r="178" spans="1:10" ht="30" x14ac:dyDescent="0.25">
      <c r="A178" s="37">
        <v>4</v>
      </c>
      <c r="B178" s="38" t="s">
        <v>10</v>
      </c>
      <c r="C178" s="38" t="s">
        <v>51</v>
      </c>
      <c r="D178" s="38" t="s">
        <v>52</v>
      </c>
      <c r="E178" s="38" t="s">
        <v>21</v>
      </c>
      <c r="F178" s="39">
        <v>44012</v>
      </c>
      <c r="G178" s="40">
        <v>12.6739</v>
      </c>
      <c r="H178" s="40">
        <v>3368</v>
      </c>
      <c r="I178" s="40">
        <v>71</v>
      </c>
      <c r="J178" s="40">
        <v>262</v>
      </c>
    </row>
    <row r="179" spans="1:10" ht="30" x14ac:dyDescent="0.25">
      <c r="A179" s="37">
        <v>4</v>
      </c>
      <c r="B179" s="38" t="s">
        <v>10</v>
      </c>
      <c r="C179" s="38" t="s">
        <v>51</v>
      </c>
      <c r="D179" s="38" t="s">
        <v>52</v>
      </c>
      <c r="E179" s="38" t="s">
        <v>22</v>
      </c>
      <c r="F179" s="39">
        <v>44043</v>
      </c>
      <c r="G179" s="40">
        <v>52.700299999999999</v>
      </c>
      <c r="H179" s="40">
        <v>4510</v>
      </c>
      <c r="I179" s="40">
        <v>89</v>
      </c>
      <c r="J179" s="40">
        <v>441</v>
      </c>
    </row>
    <row r="180" spans="1:10" ht="30" x14ac:dyDescent="0.25">
      <c r="A180" s="37">
        <v>4</v>
      </c>
      <c r="B180" s="38" t="s">
        <v>10</v>
      </c>
      <c r="C180" s="38" t="s">
        <v>51</v>
      </c>
      <c r="D180" s="38" t="s">
        <v>52</v>
      </c>
      <c r="E180" s="38" t="s">
        <v>25</v>
      </c>
      <c r="F180" s="39">
        <v>44074</v>
      </c>
      <c r="G180" s="40">
        <v>59.547800000000002</v>
      </c>
      <c r="H180" s="40">
        <v>3982</v>
      </c>
      <c r="I180" s="40">
        <v>85</v>
      </c>
      <c r="J180" s="40">
        <v>342</v>
      </c>
    </row>
    <row r="181" spans="1:10" ht="30" x14ac:dyDescent="0.25">
      <c r="A181" s="37">
        <v>4</v>
      </c>
      <c r="B181" s="38" t="s">
        <v>10</v>
      </c>
      <c r="C181" s="38" t="s">
        <v>51</v>
      </c>
      <c r="D181" s="38" t="s">
        <v>52</v>
      </c>
      <c r="E181" s="38" t="s">
        <v>26</v>
      </c>
      <c r="F181" s="39">
        <v>44104</v>
      </c>
      <c r="G181" s="40">
        <v>63.299100000000003</v>
      </c>
      <c r="H181" s="40">
        <v>3777</v>
      </c>
      <c r="I181" s="40">
        <v>109</v>
      </c>
      <c r="J181" s="40">
        <v>475</v>
      </c>
    </row>
    <row r="182" spans="1:10" ht="30" x14ac:dyDescent="0.25">
      <c r="A182" s="37">
        <v>4</v>
      </c>
      <c r="B182" s="38" t="s">
        <v>10</v>
      </c>
      <c r="C182" s="38" t="s">
        <v>53</v>
      </c>
      <c r="D182" s="38" t="s">
        <v>54</v>
      </c>
      <c r="E182" s="38" t="s">
        <v>13</v>
      </c>
      <c r="F182" s="39">
        <v>43769</v>
      </c>
      <c r="G182" s="40">
        <v>46.67</v>
      </c>
      <c r="H182" s="40">
        <v>4396</v>
      </c>
      <c r="I182" s="40">
        <v>72</v>
      </c>
      <c r="J182" s="40">
        <v>299</v>
      </c>
    </row>
    <row r="183" spans="1:10" ht="30" x14ac:dyDescent="0.25">
      <c r="A183" s="37">
        <v>4</v>
      </c>
      <c r="B183" s="38" t="s">
        <v>10</v>
      </c>
      <c r="C183" s="38" t="s">
        <v>53</v>
      </c>
      <c r="D183" s="38" t="s">
        <v>54</v>
      </c>
      <c r="E183" s="38" t="s">
        <v>14</v>
      </c>
      <c r="F183" s="39">
        <v>43799</v>
      </c>
      <c r="G183" s="40">
        <v>35.369999999999997</v>
      </c>
      <c r="H183" s="40">
        <v>4309</v>
      </c>
      <c r="I183" s="40">
        <v>51</v>
      </c>
      <c r="J183" s="40">
        <v>250</v>
      </c>
    </row>
    <row r="184" spans="1:10" ht="30" x14ac:dyDescent="0.25">
      <c r="A184" s="37">
        <v>4</v>
      </c>
      <c r="B184" s="38" t="s">
        <v>10</v>
      </c>
      <c r="C184" s="38" t="s">
        <v>53</v>
      </c>
      <c r="D184" s="38" t="s">
        <v>54</v>
      </c>
      <c r="E184" s="38" t="s">
        <v>15</v>
      </c>
      <c r="F184" s="39">
        <v>43830</v>
      </c>
      <c r="G184" s="40">
        <v>23.13</v>
      </c>
      <c r="H184" s="40">
        <v>3789</v>
      </c>
      <c r="I184" s="40">
        <v>54</v>
      </c>
      <c r="J184" s="40">
        <v>207</v>
      </c>
    </row>
    <row r="185" spans="1:10" ht="30" x14ac:dyDescent="0.25">
      <c r="A185" s="37">
        <v>4</v>
      </c>
      <c r="B185" s="38" t="s">
        <v>10</v>
      </c>
      <c r="C185" s="38" t="s">
        <v>53</v>
      </c>
      <c r="D185" s="38" t="s">
        <v>54</v>
      </c>
      <c r="E185" s="38" t="s">
        <v>16</v>
      </c>
      <c r="F185" s="39">
        <v>43861</v>
      </c>
      <c r="G185" s="40">
        <v>53.04</v>
      </c>
      <c r="H185" s="40">
        <v>4362</v>
      </c>
      <c r="I185" s="40">
        <v>76</v>
      </c>
      <c r="J185" s="40">
        <v>332</v>
      </c>
    </row>
    <row r="186" spans="1:10" ht="30" x14ac:dyDescent="0.25">
      <c r="A186" s="37">
        <v>4</v>
      </c>
      <c r="B186" s="38" t="s">
        <v>10</v>
      </c>
      <c r="C186" s="38" t="s">
        <v>53</v>
      </c>
      <c r="D186" s="38" t="s">
        <v>54</v>
      </c>
      <c r="E186" s="38" t="s">
        <v>17</v>
      </c>
      <c r="F186" s="39">
        <v>43890</v>
      </c>
      <c r="G186" s="40">
        <v>40.43</v>
      </c>
      <c r="H186" s="40">
        <v>4024</v>
      </c>
      <c r="I186" s="40">
        <v>55</v>
      </c>
      <c r="J186" s="40">
        <v>255</v>
      </c>
    </row>
    <row r="187" spans="1:10" ht="30" x14ac:dyDescent="0.25">
      <c r="A187" s="37">
        <v>4</v>
      </c>
      <c r="B187" s="38" t="s">
        <v>10</v>
      </c>
      <c r="C187" s="38" t="s">
        <v>53</v>
      </c>
      <c r="D187" s="38" t="s">
        <v>54</v>
      </c>
      <c r="E187" s="38" t="s">
        <v>18</v>
      </c>
      <c r="F187" s="39">
        <v>43921</v>
      </c>
      <c r="G187" s="40">
        <v>43.19</v>
      </c>
      <c r="H187" s="40">
        <v>4859</v>
      </c>
      <c r="I187" s="40">
        <v>58</v>
      </c>
      <c r="J187" s="40">
        <v>314</v>
      </c>
    </row>
    <row r="188" spans="1:10" ht="30" x14ac:dyDescent="0.25">
      <c r="A188" s="37">
        <v>4</v>
      </c>
      <c r="B188" s="38" t="s">
        <v>10</v>
      </c>
      <c r="C188" s="38" t="s">
        <v>53</v>
      </c>
      <c r="D188" s="38" t="s">
        <v>54</v>
      </c>
      <c r="E188" s="38" t="s">
        <v>19</v>
      </c>
      <c r="F188" s="39">
        <v>43951</v>
      </c>
      <c r="G188" s="40">
        <v>28.58</v>
      </c>
      <c r="H188" s="40">
        <v>2494</v>
      </c>
      <c r="I188" s="40">
        <v>42</v>
      </c>
      <c r="J188" s="40">
        <v>203</v>
      </c>
    </row>
    <row r="189" spans="1:10" ht="30" x14ac:dyDescent="0.25">
      <c r="A189" s="37">
        <v>4</v>
      </c>
      <c r="B189" s="38" t="s">
        <v>10</v>
      </c>
      <c r="C189" s="38" t="s">
        <v>53</v>
      </c>
      <c r="D189" s="38" t="s">
        <v>54</v>
      </c>
      <c r="E189" s="38" t="s">
        <v>20</v>
      </c>
      <c r="F189" s="39">
        <v>43982</v>
      </c>
      <c r="G189" s="40">
        <v>47.84</v>
      </c>
      <c r="H189" s="40">
        <v>2043</v>
      </c>
      <c r="I189" s="40">
        <v>58</v>
      </c>
      <c r="J189" s="40">
        <v>219</v>
      </c>
    </row>
    <row r="190" spans="1:10" ht="30" x14ac:dyDescent="0.25">
      <c r="A190" s="37">
        <v>4</v>
      </c>
      <c r="B190" s="38" t="s">
        <v>10</v>
      </c>
      <c r="C190" s="38" t="s">
        <v>53</v>
      </c>
      <c r="D190" s="38" t="s">
        <v>54</v>
      </c>
      <c r="E190" s="38" t="s">
        <v>21</v>
      </c>
      <c r="F190" s="39">
        <v>44012</v>
      </c>
      <c r="G190" s="40">
        <v>30.38</v>
      </c>
      <c r="H190" s="40">
        <v>2930</v>
      </c>
      <c r="I190" s="40">
        <v>41</v>
      </c>
      <c r="J190" s="40">
        <v>176</v>
      </c>
    </row>
    <row r="191" spans="1:10" ht="30" x14ac:dyDescent="0.25">
      <c r="A191" s="37">
        <v>4</v>
      </c>
      <c r="B191" s="38" t="s">
        <v>10</v>
      </c>
      <c r="C191" s="38" t="s">
        <v>53</v>
      </c>
      <c r="D191" s="38" t="s">
        <v>54</v>
      </c>
      <c r="E191" s="38" t="s">
        <v>22</v>
      </c>
      <c r="F191" s="39">
        <v>44043</v>
      </c>
      <c r="G191" s="40">
        <v>44.65</v>
      </c>
      <c r="H191" s="40">
        <v>3216</v>
      </c>
      <c r="I191" s="40">
        <v>58</v>
      </c>
      <c r="J191" s="40">
        <v>267</v>
      </c>
    </row>
    <row r="192" spans="1:10" ht="30" x14ac:dyDescent="0.25">
      <c r="A192" s="37">
        <v>4</v>
      </c>
      <c r="B192" s="38" t="s">
        <v>10</v>
      </c>
      <c r="C192" s="38" t="s">
        <v>53</v>
      </c>
      <c r="D192" s="38" t="s">
        <v>54</v>
      </c>
      <c r="E192" s="38" t="s">
        <v>25</v>
      </c>
      <c r="F192" s="39">
        <v>44074</v>
      </c>
      <c r="G192" s="40">
        <v>33.229999999999997</v>
      </c>
      <c r="H192" s="40">
        <v>3564</v>
      </c>
      <c r="I192" s="40">
        <v>55</v>
      </c>
      <c r="J192" s="40">
        <v>190</v>
      </c>
    </row>
    <row r="193" spans="1:10" ht="30" x14ac:dyDescent="0.25">
      <c r="A193" s="37">
        <v>4</v>
      </c>
      <c r="B193" s="38" t="s">
        <v>10</v>
      </c>
      <c r="C193" s="38" t="s">
        <v>53</v>
      </c>
      <c r="D193" s="38" t="s">
        <v>54</v>
      </c>
      <c r="E193" s="38" t="s">
        <v>26</v>
      </c>
      <c r="F193" s="39">
        <v>44104</v>
      </c>
      <c r="G193" s="40">
        <v>43.56</v>
      </c>
      <c r="H193" s="40">
        <v>3715</v>
      </c>
      <c r="I193" s="40">
        <v>66</v>
      </c>
      <c r="J193" s="40">
        <v>325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"/>
  <sheetViews>
    <sheetView topLeftCell="C1" zoomScale="80" zoomScaleNormal="80" workbookViewId="0">
      <selection activeCell="N5" sqref="N5:N20"/>
    </sheetView>
  </sheetViews>
  <sheetFormatPr defaultRowHeight="14.25" x14ac:dyDescent="0.2"/>
  <cols>
    <col min="1" max="1" width="42.125" bestFit="1" customWidth="1"/>
    <col min="2" max="2" width="15.875" bestFit="1" customWidth="1"/>
    <col min="3" max="11" width="12.375" bestFit="1" customWidth="1"/>
    <col min="12" max="12" width="11.375" bestFit="1" customWidth="1"/>
    <col min="13" max="13" width="12.375" bestFit="1" customWidth="1"/>
    <col min="14" max="14" width="13.75" bestFit="1" customWidth="1"/>
    <col min="15" max="15" width="11.25" bestFit="1" customWidth="1"/>
    <col min="16" max="16" width="13.75" bestFit="1" customWidth="1"/>
  </cols>
  <sheetData>
    <row r="3" spans="1:14" x14ac:dyDescent="0.2">
      <c r="A3" s="6" t="s">
        <v>136</v>
      </c>
      <c r="B3" s="6" t="s">
        <v>57</v>
      </c>
    </row>
    <row r="4" spans="1:14" x14ac:dyDescent="0.2">
      <c r="A4" s="6" t="s">
        <v>55</v>
      </c>
      <c r="B4" s="12">
        <v>43404</v>
      </c>
      <c r="C4" s="12">
        <v>43434</v>
      </c>
      <c r="D4" s="12">
        <v>43465</v>
      </c>
      <c r="E4" s="12">
        <v>43496</v>
      </c>
      <c r="F4" s="12">
        <v>43524</v>
      </c>
      <c r="G4" s="12">
        <v>43555</v>
      </c>
      <c r="H4" s="12">
        <v>43585</v>
      </c>
      <c r="I4" s="12">
        <v>43616</v>
      </c>
      <c r="J4" s="12">
        <v>43646</v>
      </c>
      <c r="K4" s="12">
        <v>43677</v>
      </c>
      <c r="L4" s="12">
        <v>43708</v>
      </c>
      <c r="M4" s="12">
        <v>43738</v>
      </c>
      <c r="N4" s="12" t="s">
        <v>56</v>
      </c>
    </row>
    <row r="5" spans="1:14" x14ac:dyDescent="0.2">
      <c r="A5" s="11" t="s">
        <v>11</v>
      </c>
      <c r="B5" s="13">
        <v>5205.3110999999999</v>
      </c>
      <c r="C5" s="13">
        <v>4712.1553000000004</v>
      </c>
      <c r="D5" s="13">
        <v>4907.5673999999999</v>
      </c>
      <c r="E5" s="13">
        <v>4850.6472999999996</v>
      </c>
      <c r="F5" s="13">
        <v>4743.9188999999997</v>
      </c>
      <c r="G5" s="13">
        <v>4947.6175999999996</v>
      </c>
      <c r="H5" s="13">
        <v>4703.2475999999997</v>
      </c>
      <c r="I5" s="13">
        <v>4796.9125999999997</v>
      </c>
      <c r="J5" s="13">
        <v>4725.3507</v>
      </c>
      <c r="K5" s="13">
        <v>4783.4998999999998</v>
      </c>
      <c r="L5" s="13">
        <v>4808.0207</v>
      </c>
      <c r="M5" s="13">
        <v>3763.2464</v>
      </c>
      <c r="N5" s="13">
        <v>56947.495500000005</v>
      </c>
    </row>
    <row r="6" spans="1:14" x14ac:dyDescent="0.2">
      <c r="A6" s="11" t="s">
        <v>23</v>
      </c>
      <c r="B6" s="13">
        <v>1029.6280999999999</v>
      </c>
      <c r="C6" s="13">
        <v>1183.0059000000001</v>
      </c>
      <c r="D6" s="13">
        <v>1010.6479</v>
      </c>
      <c r="E6" s="13">
        <v>972.97929999999997</v>
      </c>
      <c r="F6" s="13">
        <v>850.99940000000004</v>
      </c>
      <c r="G6" s="13">
        <v>986.83360000000005</v>
      </c>
      <c r="H6" s="13">
        <v>1173.4576</v>
      </c>
      <c r="I6" s="13">
        <v>1211.8369</v>
      </c>
      <c r="J6" s="13">
        <v>1279.3664000000001</v>
      </c>
      <c r="K6" s="13">
        <v>1279.3664000000001</v>
      </c>
      <c r="L6" s="13">
        <v>1287.5996</v>
      </c>
      <c r="M6" s="13">
        <v>1243.9809</v>
      </c>
      <c r="N6" s="13">
        <v>13509.702000000001</v>
      </c>
    </row>
    <row r="7" spans="1:14" x14ac:dyDescent="0.2">
      <c r="A7" s="11" t="s">
        <v>27</v>
      </c>
      <c r="B7" s="13">
        <v>157.39429999999999</v>
      </c>
      <c r="C7" s="13">
        <v>145.56059999999999</v>
      </c>
      <c r="D7" s="13">
        <v>158.90379999999999</v>
      </c>
      <c r="E7" s="13">
        <v>136.23750000000001</v>
      </c>
      <c r="F7" s="13">
        <v>131.9502</v>
      </c>
      <c r="G7" s="13">
        <v>165.16460000000001</v>
      </c>
      <c r="H7" s="13">
        <v>133.36189999999999</v>
      </c>
      <c r="I7" s="13">
        <v>129.9254</v>
      </c>
      <c r="J7" s="13">
        <v>136.49799999999999</v>
      </c>
      <c r="K7" s="13">
        <v>144.83250000000001</v>
      </c>
      <c r="L7" s="13">
        <v>163.40600000000001</v>
      </c>
      <c r="M7" s="13">
        <v>152.89150000000001</v>
      </c>
      <c r="N7" s="13">
        <v>1756.1263000000001</v>
      </c>
    </row>
    <row r="8" spans="1:14" x14ac:dyDescent="0.2">
      <c r="A8" s="11" t="s">
        <v>29</v>
      </c>
      <c r="B8" s="13">
        <v>138.65860000000001</v>
      </c>
      <c r="C8" s="13">
        <v>133.53909999999999</v>
      </c>
      <c r="D8" s="13">
        <v>125.8942</v>
      </c>
      <c r="E8" s="13">
        <v>117.34050000000001</v>
      </c>
      <c r="F8" s="13">
        <v>109.43510000000001</v>
      </c>
      <c r="G8" s="13">
        <v>123.43819999999999</v>
      </c>
      <c r="H8" s="13">
        <v>107.6604</v>
      </c>
      <c r="I8" s="13">
        <v>108.24930000000001</v>
      </c>
      <c r="J8" s="13">
        <v>87.679000000000002</v>
      </c>
      <c r="K8" s="13">
        <v>91.8994</v>
      </c>
      <c r="L8" s="13">
        <v>120.6439</v>
      </c>
      <c r="M8" s="13">
        <v>100.2458</v>
      </c>
      <c r="N8" s="13">
        <v>1364.6835000000001</v>
      </c>
    </row>
    <row r="9" spans="1:14" x14ac:dyDescent="0.2">
      <c r="A9" s="11" t="s">
        <v>31</v>
      </c>
      <c r="B9" s="13">
        <v>128.36500000000001</v>
      </c>
      <c r="C9" s="13">
        <v>119.184</v>
      </c>
      <c r="D9" s="13">
        <v>134.87469999999999</v>
      </c>
      <c r="E9" s="13">
        <v>112.7</v>
      </c>
      <c r="F9" s="13">
        <v>92.7</v>
      </c>
      <c r="G9" s="13">
        <v>105</v>
      </c>
      <c r="H9" s="13">
        <v>135.5</v>
      </c>
      <c r="I9" s="13">
        <v>115.9</v>
      </c>
      <c r="J9" s="13">
        <v>108.9</v>
      </c>
      <c r="K9" s="13">
        <v>105.9456</v>
      </c>
      <c r="L9" s="13">
        <v>101.71</v>
      </c>
      <c r="M9" s="13">
        <v>107.1</v>
      </c>
      <c r="N9" s="13">
        <v>1367.8793000000001</v>
      </c>
    </row>
    <row r="10" spans="1:14" x14ac:dyDescent="0.2">
      <c r="A10" s="11" t="s">
        <v>33</v>
      </c>
      <c r="B10" s="13">
        <v>75.171300000000002</v>
      </c>
      <c r="C10" s="13">
        <v>48.296799999999998</v>
      </c>
      <c r="D10" s="13">
        <v>71.285700000000006</v>
      </c>
      <c r="E10" s="13">
        <v>65.040000000000006</v>
      </c>
      <c r="F10" s="13">
        <v>62.097299999999997</v>
      </c>
      <c r="G10" s="13">
        <v>49.168900000000001</v>
      </c>
      <c r="H10" s="13">
        <v>50.687100000000001</v>
      </c>
      <c r="I10" s="13">
        <v>55.621400000000001</v>
      </c>
      <c r="J10" s="13">
        <v>53.061199999999999</v>
      </c>
      <c r="K10" s="13">
        <v>54.240900000000003</v>
      </c>
      <c r="L10" s="13">
        <v>39.627299999999998</v>
      </c>
      <c r="M10" s="13">
        <v>60.460900000000002</v>
      </c>
      <c r="N10" s="13">
        <v>684.75880000000006</v>
      </c>
    </row>
    <row r="11" spans="1:14" x14ac:dyDescent="0.2">
      <c r="A11" s="11" t="s">
        <v>35</v>
      </c>
      <c r="B11" s="13">
        <v>333.54300000000001</v>
      </c>
      <c r="C11" s="13">
        <v>321.40170000000001</v>
      </c>
      <c r="D11" s="13">
        <v>335.35930000000002</v>
      </c>
      <c r="E11" s="13">
        <v>316.11320000000001</v>
      </c>
      <c r="F11" s="13">
        <v>291.93959999999998</v>
      </c>
      <c r="G11" s="13">
        <v>359.27010000000001</v>
      </c>
      <c r="H11" s="13">
        <v>315.25970000000001</v>
      </c>
      <c r="I11" s="13">
        <v>342.21319999999997</v>
      </c>
      <c r="J11" s="13">
        <v>287.39460000000003</v>
      </c>
      <c r="K11" s="13">
        <v>354.29289999999997</v>
      </c>
      <c r="L11" s="13">
        <v>311.9556</v>
      </c>
      <c r="M11" s="13">
        <v>395.14440000000002</v>
      </c>
      <c r="N11" s="13">
        <v>3963.8873000000003</v>
      </c>
    </row>
    <row r="12" spans="1:14" x14ac:dyDescent="0.2">
      <c r="A12" s="11" t="s">
        <v>37</v>
      </c>
      <c r="B12" s="13">
        <v>150.08609999999999</v>
      </c>
      <c r="C12" s="13">
        <v>140.7475</v>
      </c>
      <c r="D12" s="13">
        <v>135.8552</v>
      </c>
      <c r="E12" s="13">
        <v>168.26249999999999</v>
      </c>
      <c r="F12" s="13">
        <v>120.29519999999999</v>
      </c>
      <c r="G12" s="13">
        <v>88.7179</v>
      </c>
      <c r="H12" s="13">
        <v>57.3904</v>
      </c>
      <c r="I12" s="13">
        <v>92.299599999999998</v>
      </c>
      <c r="J12" s="13">
        <v>4.1928000000000001</v>
      </c>
      <c r="K12" s="13">
        <v>10.1488</v>
      </c>
      <c r="L12" s="13">
        <v>50.114600000000003</v>
      </c>
      <c r="M12" s="13">
        <v>30.0671</v>
      </c>
      <c r="N12" s="13">
        <v>1048.1777</v>
      </c>
    </row>
    <row r="13" spans="1:14" x14ac:dyDescent="0.2">
      <c r="A13" s="11" t="s">
        <v>39</v>
      </c>
      <c r="B13" s="13">
        <v>128.27459999999999</v>
      </c>
      <c r="C13" s="13">
        <v>126.5069</v>
      </c>
      <c r="D13" s="13">
        <v>127.97150000000001</v>
      </c>
      <c r="E13" s="13">
        <v>145.16890000000001</v>
      </c>
      <c r="F13" s="13">
        <v>105.66849999999999</v>
      </c>
      <c r="G13" s="13">
        <v>110.1855</v>
      </c>
      <c r="H13" s="13">
        <v>122.95399999999999</v>
      </c>
      <c r="I13" s="13">
        <v>109.26909999999999</v>
      </c>
      <c r="J13" s="13">
        <v>110.4037</v>
      </c>
      <c r="K13" s="13">
        <v>97.664400000000001</v>
      </c>
      <c r="L13" s="13">
        <v>104.4425</v>
      </c>
      <c r="M13" s="13">
        <v>112.9896</v>
      </c>
      <c r="N13" s="13">
        <v>1401.4992000000002</v>
      </c>
    </row>
    <row r="14" spans="1:14" x14ac:dyDescent="0.2">
      <c r="A14" s="11" t="s">
        <v>41</v>
      </c>
      <c r="B14" s="13">
        <v>143.59399999999999</v>
      </c>
      <c r="C14" s="13">
        <v>146.55670000000001</v>
      </c>
      <c r="D14" s="13">
        <v>146.55670000000001</v>
      </c>
      <c r="E14" s="13">
        <v>171.1842</v>
      </c>
      <c r="F14" s="13">
        <v>97.717500000000001</v>
      </c>
      <c r="G14" s="13">
        <v>139.20050000000001</v>
      </c>
      <c r="H14" s="13">
        <v>144.50280000000001</v>
      </c>
      <c r="I14" s="13">
        <v>158.0985</v>
      </c>
      <c r="J14" s="13">
        <v>110.9147</v>
      </c>
      <c r="K14" s="13">
        <v>172.5728</v>
      </c>
      <c r="L14" s="13">
        <v>134.54159999999999</v>
      </c>
      <c r="M14" s="13">
        <v>171.27099999999999</v>
      </c>
      <c r="N14" s="13">
        <v>1736.711</v>
      </c>
    </row>
    <row r="15" spans="1:14" x14ac:dyDescent="0.2">
      <c r="A15" s="11" t="s">
        <v>43</v>
      </c>
      <c r="B15" s="13">
        <v>99.456400000000002</v>
      </c>
      <c r="C15" s="13">
        <v>84.036100000000005</v>
      </c>
      <c r="D15" s="13">
        <v>85.549400000000006</v>
      </c>
      <c r="E15" s="13">
        <v>117.005</v>
      </c>
      <c r="F15" s="13">
        <v>88.845600000000005</v>
      </c>
      <c r="G15" s="13">
        <v>89.880300000000005</v>
      </c>
      <c r="H15" s="13">
        <v>80.038600000000002</v>
      </c>
      <c r="I15" s="13">
        <v>74.599800000000002</v>
      </c>
      <c r="J15" s="13">
        <v>86.751199999999997</v>
      </c>
      <c r="K15" s="13">
        <v>87.088099999999997</v>
      </c>
      <c r="L15" s="13">
        <v>100.02160000000001</v>
      </c>
      <c r="M15" s="13">
        <v>92.549899999999994</v>
      </c>
      <c r="N15" s="13">
        <v>1085.8219999999999</v>
      </c>
    </row>
    <row r="16" spans="1:14" x14ac:dyDescent="0.2">
      <c r="A16" s="11" t="s">
        <v>45</v>
      </c>
      <c r="B16" s="13">
        <v>184.47499999999999</v>
      </c>
      <c r="C16" s="13">
        <v>184.47499999999999</v>
      </c>
      <c r="D16" s="13">
        <v>209.23660000000001</v>
      </c>
      <c r="E16" s="13">
        <v>209.23660000000001</v>
      </c>
      <c r="F16" s="13">
        <v>173.7406</v>
      </c>
      <c r="G16" s="13">
        <v>172.15110000000001</v>
      </c>
      <c r="H16" s="13">
        <v>156.31129999999999</v>
      </c>
      <c r="I16" s="13">
        <v>172.15110000000001</v>
      </c>
      <c r="J16" s="13">
        <v>156.31129999999999</v>
      </c>
      <c r="K16" s="13">
        <v>157.2765</v>
      </c>
      <c r="L16" s="13">
        <v>188.9821</v>
      </c>
      <c r="M16" s="13">
        <v>188.9821</v>
      </c>
      <c r="N16" s="13">
        <v>2153.3292999999999</v>
      </c>
    </row>
    <row r="17" spans="1:14" x14ac:dyDescent="0.2">
      <c r="A17" s="11" t="s">
        <v>47</v>
      </c>
      <c r="B17" s="13">
        <v>24.348800000000001</v>
      </c>
      <c r="C17" s="13">
        <v>25.1799</v>
      </c>
      <c r="D17" s="13">
        <v>22.3856</v>
      </c>
      <c r="E17" s="13">
        <v>37.003900000000002</v>
      </c>
      <c r="F17" s="13">
        <v>30.430199999999999</v>
      </c>
      <c r="G17" s="13">
        <v>3.5426000000000002</v>
      </c>
      <c r="H17" s="13">
        <v>28.027200000000001</v>
      </c>
      <c r="I17" s="13">
        <v>31.657699999999998</v>
      </c>
      <c r="J17" s="13">
        <v>24.083100000000002</v>
      </c>
      <c r="K17" s="13">
        <v>16.934699999999999</v>
      </c>
      <c r="L17" s="13">
        <v>5.3865999999999996</v>
      </c>
      <c r="M17" s="13">
        <v>32.777500000000003</v>
      </c>
      <c r="N17" s="13">
        <v>281.75779999999997</v>
      </c>
    </row>
    <row r="18" spans="1:14" x14ac:dyDescent="0.2">
      <c r="A18" s="11" t="s">
        <v>49</v>
      </c>
      <c r="B18" s="13">
        <v>103.17</v>
      </c>
      <c r="C18" s="13">
        <v>97.04</v>
      </c>
      <c r="D18" s="13">
        <v>111.14</v>
      </c>
      <c r="E18" s="13">
        <v>109.6122</v>
      </c>
      <c r="F18" s="13">
        <v>68.318600000000004</v>
      </c>
      <c r="G18" s="13">
        <v>67.745699999999999</v>
      </c>
      <c r="H18" s="13">
        <v>75.2941</v>
      </c>
      <c r="I18" s="13">
        <v>74.680000000000007</v>
      </c>
      <c r="J18" s="13">
        <v>51.452100000000002</v>
      </c>
      <c r="K18" s="13">
        <v>77.746499999999997</v>
      </c>
      <c r="L18" s="13">
        <v>64.668199999999999</v>
      </c>
      <c r="M18" s="13">
        <v>117.18</v>
      </c>
      <c r="N18" s="13">
        <v>1018.0473999999999</v>
      </c>
    </row>
    <row r="19" spans="1:14" x14ac:dyDescent="0.2">
      <c r="A19" s="11" t="s">
        <v>51</v>
      </c>
      <c r="B19" s="13">
        <v>75.518500000000003</v>
      </c>
      <c r="C19" s="13">
        <v>58.966299999999997</v>
      </c>
      <c r="D19" s="13">
        <v>62.850900000000003</v>
      </c>
      <c r="E19" s="13">
        <v>57.145699999999998</v>
      </c>
      <c r="F19" s="13">
        <v>42.529699999999998</v>
      </c>
      <c r="G19" s="13">
        <v>64.826599999999999</v>
      </c>
      <c r="H19" s="13">
        <v>61.441000000000003</v>
      </c>
      <c r="I19" s="13">
        <v>46.290599999999998</v>
      </c>
      <c r="J19" s="13">
        <v>44.137300000000003</v>
      </c>
      <c r="K19" s="13">
        <v>46.088099999999997</v>
      </c>
      <c r="L19" s="13">
        <v>48.7517</v>
      </c>
      <c r="M19" s="13">
        <v>43.844099999999997</v>
      </c>
      <c r="N19" s="13">
        <v>652.39049999999997</v>
      </c>
    </row>
    <row r="20" spans="1:14" x14ac:dyDescent="0.2">
      <c r="A20" s="11" t="s">
        <v>53</v>
      </c>
      <c r="B20" s="13">
        <v>66.09</v>
      </c>
      <c r="C20" s="13">
        <v>44.89</v>
      </c>
      <c r="D20" s="13">
        <v>31.93</v>
      </c>
      <c r="E20" s="13">
        <v>56.5</v>
      </c>
      <c r="F20" s="13">
        <v>39.65</v>
      </c>
      <c r="G20" s="13">
        <v>55.08</v>
      </c>
      <c r="H20" s="13">
        <v>40.24</v>
      </c>
      <c r="I20" s="13">
        <v>37.78</v>
      </c>
      <c r="J20" s="13">
        <v>43.02</v>
      </c>
      <c r="K20" s="13">
        <v>26.38</v>
      </c>
      <c r="L20" s="13">
        <v>22.35</v>
      </c>
      <c r="M20" s="13">
        <v>40.14</v>
      </c>
      <c r="N20" s="13">
        <v>504.04999999999995</v>
      </c>
    </row>
    <row r="21" spans="1:14" x14ac:dyDescent="0.2">
      <c r="A21" s="11" t="s">
        <v>56</v>
      </c>
      <c r="B21" s="13">
        <v>8043.0847999999996</v>
      </c>
      <c r="C21" s="13">
        <v>7571.5418000000027</v>
      </c>
      <c r="D21" s="13">
        <v>7678.0089000000007</v>
      </c>
      <c r="E21" s="13">
        <v>7642.1767999999984</v>
      </c>
      <c r="F21" s="13">
        <v>7050.236399999997</v>
      </c>
      <c r="G21" s="13">
        <v>7527.823199999998</v>
      </c>
      <c r="H21" s="13">
        <v>7385.3736999999992</v>
      </c>
      <c r="I21" s="13">
        <v>7557.485200000001</v>
      </c>
      <c r="J21" s="13">
        <v>7309.5160999999998</v>
      </c>
      <c r="K21" s="13">
        <v>7505.9775</v>
      </c>
      <c r="L21" s="13">
        <v>7552.2220000000007</v>
      </c>
      <c r="M21" s="13">
        <v>6652.8712000000014</v>
      </c>
      <c r="N21" s="13">
        <v>89476.317600000009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workbookViewId="0">
      <selection activeCell="A2" sqref="A2"/>
    </sheetView>
  </sheetViews>
  <sheetFormatPr defaultRowHeight="14.25" x14ac:dyDescent="0.2"/>
  <sheetData>
    <row r="1" spans="1:10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45" x14ac:dyDescent="0.25">
      <c r="A2" s="2">
        <v>4</v>
      </c>
      <c r="B2" s="3" t="s">
        <v>10</v>
      </c>
      <c r="C2" s="3" t="s">
        <v>11</v>
      </c>
      <c r="D2" s="3" t="s">
        <v>12</v>
      </c>
      <c r="E2" s="3" t="s">
        <v>73</v>
      </c>
      <c r="F2" s="4">
        <v>43404</v>
      </c>
      <c r="G2" s="5">
        <v>5205.3110999999999</v>
      </c>
      <c r="H2" s="5">
        <v>52227</v>
      </c>
      <c r="I2" s="5">
        <v>3169</v>
      </c>
      <c r="J2" s="5">
        <v>16783</v>
      </c>
    </row>
    <row r="3" spans="1:10" ht="45" x14ac:dyDescent="0.25">
      <c r="A3" s="2">
        <v>4</v>
      </c>
      <c r="B3" s="3" t="s">
        <v>10</v>
      </c>
      <c r="C3" s="3" t="s">
        <v>11</v>
      </c>
      <c r="D3" s="3" t="s">
        <v>12</v>
      </c>
      <c r="E3" s="3" t="s">
        <v>74</v>
      </c>
      <c r="F3" s="4">
        <v>43434</v>
      </c>
      <c r="G3" s="5">
        <v>4712.1553000000004</v>
      </c>
      <c r="H3" s="5">
        <v>50755</v>
      </c>
      <c r="I3" s="5">
        <v>3198</v>
      </c>
      <c r="J3" s="5">
        <v>15975</v>
      </c>
    </row>
    <row r="4" spans="1:10" ht="45" x14ac:dyDescent="0.25">
      <c r="A4" s="2">
        <v>4</v>
      </c>
      <c r="B4" s="3" t="s">
        <v>10</v>
      </c>
      <c r="C4" s="3" t="s">
        <v>11</v>
      </c>
      <c r="D4" s="3" t="s">
        <v>12</v>
      </c>
      <c r="E4" s="3" t="s">
        <v>75</v>
      </c>
      <c r="F4" s="4">
        <v>43465</v>
      </c>
      <c r="G4" s="5">
        <v>4907.5673999999999</v>
      </c>
      <c r="H4" s="5">
        <v>46014</v>
      </c>
      <c r="I4" s="5">
        <v>2910</v>
      </c>
      <c r="J4" s="5">
        <v>16054</v>
      </c>
    </row>
    <row r="5" spans="1:10" ht="45" x14ac:dyDescent="0.25">
      <c r="A5" s="2">
        <v>4</v>
      </c>
      <c r="B5" s="3" t="s">
        <v>10</v>
      </c>
      <c r="C5" s="3" t="s">
        <v>11</v>
      </c>
      <c r="D5" s="3" t="s">
        <v>12</v>
      </c>
      <c r="E5" s="3" t="s">
        <v>76</v>
      </c>
      <c r="F5" s="4">
        <v>43496</v>
      </c>
      <c r="G5" s="5">
        <v>4850.6472999999996</v>
      </c>
      <c r="H5" s="5">
        <v>52239</v>
      </c>
      <c r="I5" s="5">
        <v>2986</v>
      </c>
      <c r="J5" s="5">
        <v>15652</v>
      </c>
    </row>
    <row r="6" spans="1:10" ht="45" x14ac:dyDescent="0.25">
      <c r="A6" s="2">
        <v>4</v>
      </c>
      <c r="B6" s="3" t="s">
        <v>10</v>
      </c>
      <c r="C6" s="3" t="s">
        <v>11</v>
      </c>
      <c r="D6" s="3" t="s">
        <v>12</v>
      </c>
      <c r="E6" s="3" t="s">
        <v>77</v>
      </c>
      <c r="F6" s="4">
        <v>43524</v>
      </c>
      <c r="G6" s="5">
        <v>4743.9188999999997</v>
      </c>
      <c r="H6" s="5">
        <v>46319</v>
      </c>
      <c r="I6" s="5">
        <v>2804</v>
      </c>
      <c r="J6" s="5">
        <v>15286</v>
      </c>
    </row>
    <row r="7" spans="1:10" ht="45" x14ac:dyDescent="0.25">
      <c r="A7" s="2">
        <v>4</v>
      </c>
      <c r="B7" s="3" t="s">
        <v>10</v>
      </c>
      <c r="C7" s="3" t="s">
        <v>11</v>
      </c>
      <c r="D7" s="3" t="s">
        <v>12</v>
      </c>
      <c r="E7" s="3" t="s">
        <v>78</v>
      </c>
      <c r="F7" s="4">
        <v>43555</v>
      </c>
      <c r="G7" s="5">
        <v>4947.6175999999996</v>
      </c>
      <c r="H7" s="5">
        <v>49416</v>
      </c>
      <c r="I7" s="5">
        <v>3196</v>
      </c>
      <c r="J7" s="5">
        <v>16501</v>
      </c>
    </row>
    <row r="8" spans="1:10" ht="45" x14ac:dyDescent="0.25">
      <c r="A8" s="2">
        <v>4</v>
      </c>
      <c r="B8" s="3" t="s">
        <v>10</v>
      </c>
      <c r="C8" s="3" t="s">
        <v>11</v>
      </c>
      <c r="D8" s="3" t="s">
        <v>12</v>
      </c>
      <c r="E8" s="3" t="s">
        <v>79</v>
      </c>
      <c r="F8" s="4">
        <v>43585</v>
      </c>
      <c r="G8" s="5">
        <v>4703.2475999999997</v>
      </c>
      <c r="H8" s="5">
        <v>45784</v>
      </c>
      <c r="I8" s="5">
        <v>2848</v>
      </c>
      <c r="J8" s="5">
        <v>15339</v>
      </c>
    </row>
    <row r="9" spans="1:10" ht="45" x14ac:dyDescent="0.25">
      <c r="A9" s="2">
        <v>4</v>
      </c>
      <c r="B9" s="3" t="s">
        <v>10</v>
      </c>
      <c r="C9" s="3" t="s">
        <v>11</v>
      </c>
      <c r="D9" s="3" t="s">
        <v>12</v>
      </c>
      <c r="E9" s="3" t="s">
        <v>80</v>
      </c>
      <c r="F9" s="4">
        <v>43616</v>
      </c>
      <c r="G9" s="5">
        <v>4796.9125999999997</v>
      </c>
      <c r="H9" s="5">
        <v>48402</v>
      </c>
      <c r="I9" s="5">
        <v>2994</v>
      </c>
      <c r="J9" s="5">
        <v>15953</v>
      </c>
    </row>
    <row r="10" spans="1:10" ht="45" x14ac:dyDescent="0.25">
      <c r="A10" s="2">
        <v>4</v>
      </c>
      <c r="B10" s="3" t="s">
        <v>10</v>
      </c>
      <c r="C10" s="3" t="s">
        <v>11</v>
      </c>
      <c r="D10" s="3" t="s">
        <v>12</v>
      </c>
      <c r="E10" s="3" t="s">
        <v>81</v>
      </c>
      <c r="F10" s="4">
        <v>43646</v>
      </c>
      <c r="G10" s="5">
        <v>4725.3507</v>
      </c>
      <c r="H10" s="5">
        <v>46546</v>
      </c>
      <c r="I10" s="5">
        <v>2973</v>
      </c>
      <c r="J10" s="5">
        <v>15456</v>
      </c>
    </row>
    <row r="11" spans="1:10" ht="45" x14ac:dyDescent="0.25">
      <c r="A11" s="2">
        <v>4</v>
      </c>
      <c r="B11" s="3" t="s">
        <v>10</v>
      </c>
      <c r="C11" s="3" t="s">
        <v>11</v>
      </c>
      <c r="D11" s="3" t="s">
        <v>12</v>
      </c>
      <c r="E11" s="3" t="s">
        <v>82</v>
      </c>
      <c r="F11" s="4">
        <v>43677</v>
      </c>
      <c r="G11" s="5">
        <v>4783.4998999999998</v>
      </c>
      <c r="H11" s="5">
        <v>49964</v>
      </c>
      <c r="I11" s="5">
        <v>3031</v>
      </c>
      <c r="J11" s="5">
        <v>16185</v>
      </c>
    </row>
    <row r="12" spans="1:10" ht="45" x14ac:dyDescent="0.25">
      <c r="A12" s="2">
        <v>4</v>
      </c>
      <c r="B12" s="3" t="s">
        <v>10</v>
      </c>
      <c r="C12" s="3" t="s">
        <v>11</v>
      </c>
      <c r="D12" s="3" t="s">
        <v>12</v>
      </c>
      <c r="E12" s="3" t="s">
        <v>83</v>
      </c>
      <c r="F12" s="4">
        <v>43708</v>
      </c>
      <c r="G12" s="5">
        <v>4808.0207</v>
      </c>
      <c r="H12" s="5">
        <v>49304</v>
      </c>
      <c r="I12" s="5">
        <v>3038</v>
      </c>
      <c r="J12" s="5">
        <v>15890</v>
      </c>
    </row>
    <row r="13" spans="1:10" ht="45" x14ac:dyDescent="0.25">
      <c r="A13" s="2">
        <v>4</v>
      </c>
      <c r="B13" s="3" t="s">
        <v>10</v>
      </c>
      <c r="C13" s="3" t="s">
        <v>11</v>
      </c>
      <c r="D13" s="3" t="s">
        <v>12</v>
      </c>
      <c r="E13" s="3" t="s">
        <v>84</v>
      </c>
      <c r="F13" s="4">
        <v>43738</v>
      </c>
      <c r="G13" s="5">
        <v>3763.2464</v>
      </c>
      <c r="H13" s="5">
        <v>50849</v>
      </c>
      <c r="I13" s="5">
        <v>3136</v>
      </c>
      <c r="J13" s="5">
        <v>16696</v>
      </c>
    </row>
    <row r="14" spans="1:10" ht="30" x14ac:dyDescent="0.25">
      <c r="A14" s="2">
        <v>4</v>
      </c>
      <c r="B14" s="3" t="s">
        <v>10</v>
      </c>
      <c r="C14" s="3" t="s">
        <v>23</v>
      </c>
      <c r="D14" s="3" t="s">
        <v>24</v>
      </c>
      <c r="E14" s="3" t="s">
        <v>73</v>
      </c>
      <c r="F14" s="4">
        <v>43404</v>
      </c>
      <c r="G14" s="5">
        <v>1029.6280999999999</v>
      </c>
      <c r="H14" s="5">
        <v>23581</v>
      </c>
      <c r="I14" s="5">
        <v>1017</v>
      </c>
      <c r="J14" s="5">
        <v>5079</v>
      </c>
    </row>
    <row r="15" spans="1:10" ht="30" x14ac:dyDescent="0.25">
      <c r="A15" s="2">
        <v>4</v>
      </c>
      <c r="B15" s="3" t="s">
        <v>10</v>
      </c>
      <c r="C15" s="3" t="s">
        <v>23</v>
      </c>
      <c r="D15" s="3" t="s">
        <v>24</v>
      </c>
      <c r="E15" s="3" t="s">
        <v>74</v>
      </c>
      <c r="F15" s="4">
        <v>43434</v>
      </c>
      <c r="G15" s="5">
        <v>1183.0059000000001</v>
      </c>
      <c r="H15" s="5">
        <v>22558</v>
      </c>
      <c r="I15" s="5">
        <v>1047</v>
      </c>
      <c r="J15" s="5">
        <v>5218</v>
      </c>
    </row>
    <row r="16" spans="1:10" ht="30" x14ac:dyDescent="0.25">
      <c r="A16" s="2">
        <v>4</v>
      </c>
      <c r="B16" s="3" t="s">
        <v>10</v>
      </c>
      <c r="C16" s="3" t="s">
        <v>23</v>
      </c>
      <c r="D16" s="3" t="s">
        <v>24</v>
      </c>
      <c r="E16" s="3" t="s">
        <v>75</v>
      </c>
      <c r="F16" s="4">
        <v>43465</v>
      </c>
      <c r="G16" s="5">
        <v>1010.6479</v>
      </c>
      <c r="H16" s="5">
        <v>21959</v>
      </c>
      <c r="I16" s="5">
        <v>995</v>
      </c>
      <c r="J16" s="5">
        <v>4850</v>
      </c>
    </row>
    <row r="17" spans="1:10" ht="30" x14ac:dyDescent="0.25">
      <c r="A17" s="2">
        <v>4</v>
      </c>
      <c r="B17" s="3" t="s">
        <v>10</v>
      </c>
      <c r="C17" s="3" t="s">
        <v>23</v>
      </c>
      <c r="D17" s="3" t="s">
        <v>24</v>
      </c>
      <c r="E17" s="3" t="s">
        <v>76</v>
      </c>
      <c r="F17" s="4">
        <v>43496</v>
      </c>
      <c r="G17" s="5">
        <v>972.97929999999997</v>
      </c>
      <c r="H17" s="5">
        <v>24781</v>
      </c>
      <c r="I17" s="5">
        <v>945</v>
      </c>
      <c r="J17" s="5">
        <v>4887</v>
      </c>
    </row>
    <row r="18" spans="1:10" ht="30" x14ac:dyDescent="0.25">
      <c r="A18" s="2">
        <v>4</v>
      </c>
      <c r="B18" s="3" t="s">
        <v>10</v>
      </c>
      <c r="C18" s="3" t="s">
        <v>23</v>
      </c>
      <c r="D18" s="3" t="s">
        <v>24</v>
      </c>
      <c r="E18" s="3" t="s">
        <v>77</v>
      </c>
      <c r="F18" s="4">
        <v>43524</v>
      </c>
      <c r="G18" s="5">
        <v>850.99940000000004</v>
      </c>
      <c r="H18" s="5">
        <v>22005</v>
      </c>
      <c r="I18" s="5">
        <v>884</v>
      </c>
      <c r="J18" s="5">
        <v>4382</v>
      </c>
    </row>
    <row r="19" spans="1:10" ht="30" x14ac:dyDescent="0.25">
      <c r="A19" s="2">
        <v>4</v>
      </c>
      <c r="B19" s="3" t="s">
        <v>10</v>
      </c>
      <c r="C19" s="3" t="s">
        <v>23</v>
      </c>
      <c r="D19" s="3" t="s">
        <v>24</v>
      </c>
      <c r="E19" s="3" t="s">
        <v>78</v>
      </c>
      <c r="F19" s="4">
        <v>43555</v>
      </c>
      <c r="G19" s="5">
        <v>986.83360000000005</v>
      </c>
      <c r="H19" s="5">
        <v>24275</v>
      </c>
      <c r="I19" s="5">
        <v>974</v>
      </c>
      <c r="J19" s="5">
        <v>4699</v>
      </c>
    </row>
    <row r="20" spans="1:10" ht="30" x14ac:dyDescent="0.25">
      <c r="A20" s="2">
        <v>4</v>
      </c>
      <c r="B20" s="3" t="s">
        <v>10</v>
      </c>
      <c r="C20" s="3" t="s">
        <v>23</v>
      </c>
      <c r="D20" s="3" t="s">
        <v>24</v>
      </c>
      <c r="E20" s="3" t="s">
        <v>79</v>
      </c>
      <c r="F20" s="4">
        <v>43585</v>
      </c>
      <c r="G20" s="5">
        <v>1173.4576</v>
      </c>
      <c r="H20" s="5">
        <v>20894</v>
      </c>
      <c r="I20" s="5">
        <v>935</v>
      </c>
      <c r="J20" s="5">
        <v>4661</v>
      </c>
    </row>
    <row r="21" spans="1:10" ht="30" x14ac:dyDescent="0.25">
      <c r="A21" s="2">
        <v>4</v>
      </c>
      <c r="B21" s="3" t="s">
        <v>10</v>
      </c>
      <c r="C21" s="3" t="s">
        <v>23</v>
      </c>
      <c r="D21" s="3" t="s">
        <v>24</v>
      </c>
      <c r="E21" s="3" t="s">
        <v>80</v>
      </c>
      <c r="F21" s="4">
        <v>43616</v>
      </c>
      <c r="G21" s="5">
        <v>1211.8369</v>
      </c>
      <c r="H21" s="5">
        <v>21529</v>
      </c>
      <c r="I21" s="5">
        <v>959</v>
      </c>
      <c r="J21" s="5">
        <v>4919</v>
      </c>
    </row>
    <row r="22" spans="1:10" ht="30" x14ac:dyDescent="0.25">
      <c r="A22" s="2">
        <v>4</v>
      </c>
      <c r="B22" s="3" t="s">
        <v>10</v>
      </c>
      <c r="C22" s="3" t="s">
        <v>23</v>
      </c>
      <c r="D22" s="3" t="s">
        <v>24</v>
      </c>
      <c r="E22" s="3" t="s">
        <v>81</v>
      </c>
      <c r="F22" s="4">
        <v>43646</v>
      </c>
      <c r="G22" s="5">
        <v>1279.3664000000001</v>
      </c>
      <c r="H22" s="5">
        <v>22161</v>
      </c>
      <c r="I22" s="5">
        <v>921</v>
      </c>
      <c r="J22" s="5">
        <v>5031</v>
      </c>
    </row>
    <row r="23" spans="1:10" ht="30" x14ac:dyDescent="0.25">
      <c r="A23" s="2">
        <v>4</v>
      </c>
      <c r="B23" s="3" t="s">
        <v>10</v>
      </c>
      <c r="C23" s="3" t="s">
        <v>23</v>
      </c>
      <c r="D23" s="3" t="s">
        <v>24</v>
      </c>
      <c r="E23" s="3" t="s">
        <v>82</v>
      </c>
      <c r="F23" s="4">
        <v>43677</v>
      </c>
      <c r="G23" s="5">
        <v>1279.3664000000001</v>
      </c>
      <c r="H23" s="5">
        <v>24726</v>
      </c>
      <c r="I23" s="5">
        <v>893</v>
      </c>
      <c r="J23" s="5">
        <v>4628</v>
      </c>
    </row>
    <row r="24" spans="1:10" ht="30" x14ac:dyDescent="0.25">
      <c r="A24" s="2">
        <v>4</v>
      </c>
      <c r="B24" s="3" t="s">
        <v>10</v>
      </c>
      <c r="C24" s="3" t="s">
        <v>23</v>
      </c>
      <c r="D24" s="3" t="s">
        <v>24</v>
      </c>
      <c r="E24" s="3" t="s">
        <v>83</v>
      </c>
      <c r="F24" s="4">
        <v>43708</v>
      </c>
      <c r="G24" s="5">
        <v>1287.5996</v>
      </c>
      <c r="H24" s="5">
        <v>23535</v>
      </c>
      <c r="I24" s="5">
        <v>1057</v>
      </c>
      <c r="J24" s="5">
        <v>4954</v>
      </c>
    </row>
    <row r="25" spans="1:10" ht="30" x14ac:dyDescent="0.25">
      <c r="A25" s="2">
        <v>4</v>
      </c>
      <c r="B25" s="3" t="s">
        <v>10</v>
      </c>
      <c r="C25" s="3" t="s">
        <v>23</v>
      </c>
      <c r="D25" s="3" t="s">
        <v>24</v>
      </c>
      <c r="E25" s="3" t="s">
        <v>84</v>
      </c>
      <c r="F25" s="4">
        <v>43738</v>
      </c>
      <c r="G25" s="5">
        <v>1243.9809</v>
      </c>
      <c r="H25" s="5">
        <v>24767</v>
      </c>
      <c r="I25" s="5">
        <v>1085</v>
      </c>
      <c r="J25" s="5">
        <v>6872</v>
      </c>
    </row>
    <row r="26" spans="1:10" ht="30" x14ac:dyDescent="0.25">
      <c r="A26" s="2">
        <v>4</v>
      </c>
      <c r="B26" s="3" t="s">
        <v>10</v>
      </c>
      <c r="C26" s="3" t="s">
        <v>27</v>
      </c>
      <c r="D26" s="3" t="s">
        <v>28</v>
      </c>
      <c r="E26" s="3" t="s">
        <v>73</v>
      </c>
      <c r="F26" s="4">
        <v>43404</v>
      </c>
      <c r="G26" s="5">
        <v>157.39429999999999</v>
      </c>
      <c r="H26" s="5">
        <v>12057</v>
      </c>
      <c r="I26" s="5">
        <v>248</v>
      </c>
      <c r="J26" s="5">
        <v>656</v>
      </c>
    </row>
    <row r="27" spans="1:10" ht="30" x14ac:dyDescent="0.25">
      <c r="A27" s="2">
        <v>4</v>
      </c>
      <c r="B27" s="3" t="s">
        <v>10</v>
      </c>
      <c r="C27" s="3" t="s">
        <v>27</v>
      </c>
      <c r="D27" s="3" t="s">
        <v>28</v>
      </c>
      <c r="E27" s="3" t="s">
        <v>74</v>
      </c>
      <c r="F27" s="4">
        <v>43434</v>
      </c>
      <c r="G27" s="5">
        <v>145.56059999999999</v>
      </c>
      <c r="H27" s="5">
        <v>12027</v>
      </c>
      <c r="I27" s="5">
        <v>227</v>
      </c>
      <c r="J27" s="5">
        <v>599</v>
      </c>
    </row>
    <row r="28" spans="1:10" ht="30" x14ac:dyDescent="0.25">
      <c r="A28" s="2">
        <v>4</v>
      </c>
      <c r="B28" s="3" t="s">
        <v>10</v>
      </c>
      <c r="C28" s="3" t="s">
        <v>27</v>
      </c>
      <c r="D28" s="3" t="s">
        <v>28</v>
      </c>
      <c r="E28" s="3" t="s">
        <v>75</v>
      </c>
      <c r="F28" s="4">
        <v>43465</v>
      </c>
      <c r="G28" s="5">
        <v>158.90379999999999</v>
      </c>
      <c r="H28" s="5">
        <v>11037</v>
      </c>
      <c r="I28" s="5">
        <v>223</v>
      </c>
      <c r="J28" s="5">
        <v>771</v>
      </c>
    </row>
    <row r="29" spans="1:10" ht="30" x14ac:dyDescent="0.25">
      <c r="A29" s="2">
        <v>4</v>
      </c>
      <c r="B29" s="3" t="s">
        <v>10</v>
      </c>
      <c r="C29" s="3" t="s">
        <v>27</v>
      </c>
      <c r="D29" s="3" t="s">
        <v>28</v>
      </c>
      <c r="E29" s="3" t="s">
        <v>76</v>
      </c>
      <c r="F29" s="4">
        <v>43496</v>
      </c>
      <c r="G29" s="5">
        <v>136.23750000000001</v>
      </c>
      <c r="H29" s="5">
        <v>11724</v>
      </c>
      <c r="I29" s="5">
        <v>221</v>
      </c>
      <c r="J29" s="5">
        <v>684</v>
      </c>
    </row>
    <row r="30" spans="1:10" ht="30" x14ac:dyDescent="0.25">
      <c r="A30" s="2">
        <v>4</v>
      </c>
      <c r="B30" s="3" t="s">
        <v>10</v>
      </c>
      <c r="C30" s="3" t="s">
        <v>27</v>
      </c>
      <c r="D30" s="3" t="s">
        <v>28</v>
      </c>
      <c r="E30" s="3" t="s">
        <v>77</v>
      </c>
      <c r="F30" s="4">
        <v>43524</v>
      </c>
      <c r="G30" s="5">
        <v>131.9502</v>
      </c>
      <c r="H30" s="5">
        <v>10887</v>
      </c>
      <c r="I30" s="5">
        <v>210</v>
      </c>
      <c r="J30" s="5">
        <v>926</v>
      </c>
    </row>
    <row r="31" spans="1:10" ht="30" x14ac:dyDescent="0.25">
      <c r="A31" s="2">
        <v>4</v>
      </c>
      <c r="B31" s="3" t="s">
        <v>10</v>
      </c>
      <c r="C31" s="3" t="s">
        <v>27</v>
      </c>
      <c r="D31" s="3" t="s">
        <v>28</v>
      </c>
      <c r="E31" s="3" t="s">
        <v>78</v>
      </c>
      <c r="F31" s="4">
        <v>43555</v>
      </c>
      <c r="G31" s="5">
        <v>165.16460000000001</v>
      </c>
      <c r="H31" s="5">
        <v>11253</v>
      </c>
      <c r="I31" s="5">
        <v>258</v>
      </c>
      <c r="J31" s="5">
        <v>748</v>
      </c>
    </row>
    <row r="32" spans="1:10" ht="30" x14ac:dyDescent="0.25">
      <c r="A32" s="2">
        <v>4</v>
      </c>
      <c r="B32" s="3" t="s">
        <v>10</v>
      </c>
      <c r="C32" s="3" t="s">
        <v>27</v>
      </c>
      <c r="D32" s="3" t="s">
        <v>28</v>
      </c>
      <c r="E32" s="3" t="s">
        <v>79</v>
      </c>
      <c r="F32" s="4">
        <v>43585</v>
      </c>
      <c r="G32" s="5">
        <v>133.36189999999999</v>
      </c>
      <c r="H32" s="5">
        <v>9873</v>
      </c>
      <c r="I32" s="5">
        <v>218</v>
      </c>
      <c r="J32" s="5">
        <v>590</v>
      </c>
    </row>
    <row r="33" spans="1:10" ht="30" x14ac:dyDescent="0.25">
      <c r="A33" s="2">
        <v>4</v>
      </c>
      <c r="B33" s="3" t="s">
        <v>10</v>
      </c>
      <c r="C33" s="3" t="s">
        <v>27</v>
      </c>
      <c r="D33" s="3" t="s">
        <v>28</v>
      </c>
      <c r="E33" s="3" t="s">
        <v>80</v>
      </c>
      <c r="F33" s="4">
        <v>43616</v>
      </c>
      <c r="G33" s="5">
        <v>129.9254</v>
      </c>
      <c r="H33" s="5">
        <v>10459</v>
      </c>
      <c r="I33" s="5">
        <v>219</v>
      </c>
      <c r="J33" s="5">
        <v>640</v>
      </c>
    </row>
    <row r="34" spans="1:10" ht="30" x14ac:dyDescent="0.25">
      <c r="A34" s="2">
        <v>4</v>
      </c>
      <c r="B34" s="3" t="s">
        <v>10</v>
      </c>
      <c r="C34" s="3" t="s">
        <v>27</v>
      </c>
      <c r="D34" s="3" t="s">
        <v>28</v>
      </c>
      <c r="E34" s="3" t="s">
        <v>81</v>
      </c>
      <c r="F34" s="4">
        <v>43646</v>
      </c>
      <c r="G34" s="5">
        <v>136.49799999999999</v>
      </c>
      <c r="H34" s="5">
        <v>10278</v>
      </c>
      <c r="I34" s="5">
        <v>209</v>
      </c>
      <c r="J34" s="5">
        <v>704</v>
      </c>
    </row>
    <row r="35" spans="1:10" ht="30" x14ac:dyDescent="0.25">
      <c r="A35" s="2">
        <v>4</v>
      </c>
      <c r="B35" s="3" t="s">
        <v>10</v>
      </c>
      <c r="C35" s="3" t="s">
        <v>27</v>
      </c>
      <c r="D35" s="3" t="s">
        <v>28</v>
      </c>
      <c r="E35" s="3" t="s">
        <v>82</v>
      </c>
      <c r="F35" s="4">
        <v>43677</v>
      </c>
      <c r="G35" s="5">
        <v>144.83250000000001</v>
      </c>
      <c r="H35" s="5">
        <v>10999</v>
      </c>
      <c r="I35" s="5">
        <v>220</v>
      </c>
      <c r="J35" s="5">
        <v>835</v>
      </c>
    </row>
    <row r="36" spans="1:10" ht="30" x14ac:dyDescent="0.25">
      <c r="A36" s="2">
        <v>4</v>
      </c>
      <c r="B36" s="3" t="s">
        <v>10</v>
      </c>
      <c r="C36" s="3" t="s">
        <v>27</v>
      </c>
      <c r="D36" s="3" t="s">
        <v>28</v>
      </c>
      <c r="E36" s="3" t="s">
        <v>83</v>
      </c>
      <c r="F36" s="4">
        <v>43708</v>
      </c>
      <c r="G36" s="5">
        <v>163.40600000000001</v>
      </c>
      <c r="H36" s="5">
        <v>11674</v>
      </c>
      <c r="I36" s="5">
        <v>250</v>
      </c>
      <c r="J36" s="5">
        <v>694</v>
      </c>
    </row>
    <row r="37" spans="1:10" ht="30" x14ac:dyDescent="0.25">
      <c r="A37" s="2">
        <v>4</v>
      </c>
      <c r="B37" s="3" t="s">
        <v>10</v>
      </c>
      <c r="C37" s="3" t="s">
        <v>27</v>
      </c>
      <c r="D37" s="3" t="s">
        <v>28</v>
      </c>
      <c r="E37" s="3" t="s">
        <v>84</v>
      </c>
      <c r="F37" s="4">
        <v>43738</v>
      </c>
      <c r="G37" s="5">
        <v>152.89150000000001</v>
      </c>
      <c r="H37" s="5">
        <v>11199</v>
      </c>
      <c r="I37" s="5">
        <v>231</v>
      </c>
      <c r="J37" s="5">
        <v>931</v>
      </c>
    </row>
    <row r="38" spans="1:10" ht="30" x14ac:dyDescent="0.25">
      <c r="A38" s="2">
        <v>4</v>
      </c>
      <c r="B38" s="3" t="s">
        <v>10</v>
      </c>
      <c r="C38" s="3" t="s">
        <v>27</v>
      </c>
      <c r="D38" s="3" t="s">
        <v>28</v>
      </c>
      <c r="E38" s="3" t="s">
        <v>15</v>
      </c>
      <c r="F38" s="4">
        <v>43830</v>
      </c>
      <c r="G38" s="5">
        <v>145.56059999999999</v>
      </c>
      <c r="H38" s="5">
        <v>12027</v>
      </c>
      <c r="I38" s="5">
        <v>227</v>
      </c>
      <c r="J38" s="5">
        <v>599</v>
      </c>
    </row>
    <row r="39" spans="1:10" ht="75" x14ac:dyDescent="0.25">
      <c r="A39" s="2">
        <v>4</v>
      </c>
      <c r="B39" s="3" t="s">
        <v>10</v>
      </c>
      <c r="C39" s="3" t="s">
        <v>29</v>
      </c>
      <c r="D39" s="3" t="s">
        <v>30</v>
      </c>
      <c r="E39" s="3" t="s">
        <v>73</v>
      </c>
      <c r="F39" s="4">
        <v>43404</v>
      </c>
      <c r="G39" s="5">
        <v>138.65860000000001</v>
      </c>
      <c r="H39" s="5">
        <v>7228</v>
      </c>
      <c r="I39" s="5">
        <v>201</v>
      </c>
      <c r="J39" s="5">
        <v>752</v>
      </c>
    </row>
    <row r="40" spans="1:10" ht="75" x14ac:dyDescent="0.25">
      <c r="A40" s="2">
        <v>4</v>
      </c>
      <c r="B40" s="3" t="s">
        <v>10</v>
      </c>
      <c r="C40" s="3" t="s">
        <v>29</v>
      </c>
      <c r="D40" s="3" t="s">
        <v>30</v>
      </c>
      <c r="E40" s="3" t="s">
        <v>74</v>
      </c>
      <c r="F40" s="4">
        <v>43434</v>
      </c>
      <c r="G40" s="5">
        <v>133.53909999999999</v>
      </c>
      <c r="H40" s="5">
        <v>7209</v>
      </c>
      <c r="I40" s="5">
        <v>204</v>
      </c>
      <c r="J40" s="5">
        <v>665</v>
      </c>
    </row>
    <row r="41" spans="1:10" ht="75" x14ac:dyDescent="0.25">
      <c r="A41" s="2">
        <v>4</v>
      </c>
      <c r="B41" s="3" t="s">
        <v>10</v>
      </c>
      <c r="C41" s="3" t="s">
        <v>29</v>
      </c>
      <c r="D41" s="3" t="s">
        <v>30</v>
      </c>
      <c r="E41" s="3" t="s">
        <v>75</v>
      </c>
      <c r="F41" s="4">
        <v>43465</v>
      </c>
      <c r="G41" s="5">
        <v>125.8942</v>
      </c>
      <c r="H41" s="5">
        <v>6495</v>
      </c>
      <c r="I41" s="5">
        <v>160</v>
      </c>
      <c r="J41" s="5">
        <v>546</v>
      </c>
    </row>
    <row r="42" spans="1:10" ht="75" x14ac:dyDescent="0.25">
      <c r="A42" s="2">
        <v>4</v>
      </c>
      <c r="B42" s="3" t="s">
        <v>10</v>
      </c>
      <c r="C42" s="3" t="s">
        <v>29</v>
      </c>
      <c r="D42" s="3" t="s">
        <v>30</v>
      </c>
      <c r="E42" s="3" t="s">
        <v>76</v>
      </c>
      <c r="F42" s="4">
        <v>43496</v>
      </c>
      <c r="G42" s="5">
        <v>117.34050000000001</v>
      </c>
      <c r="H42" s="5">
        <v>7658</v>
      </c>
      <c r="I42" s="5">
        <v>166</v>
      </c>
      <c r="J42" s="5">
        <v>596</v>
      </c>
    </row>
    <row r="43" spans="1:10" ht="75" x14ac:dyDescent="0.25">
      <c r="A43" s="2">
        <v>4</v>
      </c>
      <c r="B43" s="3" t="s">
        <v>10</v>
      </c>
      <c r="C43" s="3" t="s">
        <v>29</v>
      </c>
      <c r="D43" s="3" t="s">
        <v>30</v>
      </c>
      <c r="E43" s="3" t="s">
        <v>77</v>
      </c>
      <c r="F43" s="4">
        <v>43524</v>
      </c>
      <c r="G43" s="5">
        <v>109.43510000000001</v>
      </c>
      <c r="H43" s="5">
        <v>7008</v>
      </c>
      <c r="I43" s="5">
        <v>148</v>
      </c>
      <c r="J43" s="5">
        <v>589</v>
      </c>
    </row>
    <row r="44" spans="1:10" ht="75" x14ac:dyDescent="0.25">
      <c r="A44" s="2">
        <v>4</v>
      </c>
      <c r="B44" s="3" t="s">
        <v>10</v>
      </c>
      <c r="C44" s="3" t="s">
        <v>29</v>
      </c>
      <c r="D44" s="3" t="s">
        <v>30</v>
      </c>
      <c r="E44" s="3" t="s">
        <v>78</v>
      </c>
      <c r="F44" s="4">
        <v>43555</v>
      </c>
      <c r="G44" s="5">
        <v>123.43819999999999</v>
      </c>
      <c r="H44" s="5">
        <v>7040</v>
      </c>
      <c r="I44" s="5">
        <v>187</v>
      </c>
      <c r="J44" s="5">
        <v>687</v>
      </c>
    </row>
    <row r="45" spans="1:10" ht="75" x14ac:dyDescent="0.25">
      <c r="A45" s="2">
        <v>4</v>
      </c>
      <c r="B45" s="3" t="s">
        <v>10</v>
      </c>
      <c r="C45" s="3" t="s">
        <v>29</v>
      </c>
      <c r="D45" s="3" t="s">
        <v>30</v>
      </c>
      <c r="E45" s="3" t="s">
        <v>79</v>
      </c>
      <c r="F45" s="4">
        <v>43585</v>
      </c>
      <c r="G45" s="5">
        <v>107.6604</v>
      </c>
      <c r="H45" s="5">
        <v>6071</v>
      </c>
      <c r="I45" s="5">
        <v>157</v>
      </c>
      <c r="J45" s="5">
        <v>538</v>
      </c>
    </row>
    <row r="46" spans="1:10" ht="75" x14ac:dyDescent="0.25">
      <c r="A46" s="2">
        <v>4</v>
      </c>
      <c r="B46" s="3" t="s">
        <v>10</v>
      </c>
      <c r="C46" s="3" t="s">
        <v>29</v>
      </c>
      <c r="D46" s="3" t="s">
        <v>30</v>
      </c>
      <c r="E46" s="3" t="s">
        <v>80</v>
      </c>
      <c r="F46" s="4">
        <v>43616</v>
      </c>
      <c r="G46" s="5">
        <v>108.24930000000001</v>
      </c>
      <c r="H46" s="5">
        <v>6822</v>
      </c>
      <c r="I46" s="5">
        <v>181</v>
      </c>
      <c r="J46" s="5">
        <v>564</v>
      </c>
    </row>
    <row r="47" spans="1:10" ht="75" x14ac:dyDescent="0.25">
      <c r="A47" s="2">
        <v>4</v>
      </c>
      <c r="B47" s="3" t="s">
        <v>10</v>
      </c>
      <c r="C47" s="3" t="s">
        <v>29</v>
      </c>
      <c r="D47" s="3" t="s">
        <v>30</v>
      </c>
      <c r="E47" s="3" t="s">
        <v>81</v>
      </c>
      <c r="F47" s="4">
        <v>43646</v>
      </c>
      <c r="G47" s="5">
        <v>87.679000000000002</v>
      </c>
      <c r="H47" s="5">
        <v>7107</v>
      </c>
      <c r="I47" s="5">
        <v>127</v>
      </c>
      <c r="J47" s="5">
        <v>451</v>
      </c>
    </row>
    <row r="48" spans="1:10" ht="75" x14ac:dyDescent="0.25">
      <c r="A48" s="2">
        <v>4</v>
      </c>
      <c r="B48" s="3" t="s">
        <v>10</v>
      </c>
      <c r="C48" s="3" t="s">
        <v>29</v>
      </c>
      <c r="D48" s="3" t="s">
        <v>30</v>
      </c>
      <c r="E48" s="3" t="s">
        <v>82</v>
      </c>
      <c r="F48" s="4">
        <v>43677</v>
      </c>
      <c r="G48" s="5">
        <v>91.8994</v>
      </c>
      <c r="H48" s="5">
        <v>7966</v>
      </c>
      <c r="I48" s="5">
        <v>170</v>
      </c>
      <c r="J48" s="5">
        <v>571</v>
      </c>
    </row>
    <row r="49" spans="1:10" ht="75" x14ac:dyDescent="0.25">
      <c r="A49" s="2">
        <v>4</v>
      </c>
      <c r="B49" s="3" t="s">
        <v>10</v>
      </c>
      <c r="C49" s="3" t="s">
        <v>29</v>
      </c>
      <c r="D49" s="3" t="s">
        <v>30</v>
      </c>
      <c r="E49" s="3" t="s">
        <v>83</v>
      </c>
      <c r="F49" s="4">
        <v>43708</v>
      </c>
      <c r="G49" s="5">
        <v>120.6439</v>
      </c>
      <c r="H49" s="5">
        <v>7974</v>
      </c>
      <c r="I49" s="5">
        <v>157</v>
      </c>
      <c r="J49" s="5">
        <v>580</v>
      </c>
    </row>
    <row r="50" spans="1:10" ht="75" x14ac:dyDescent="0.25">
      <c r="A50" s="2">
        <v>4</v>
      </c>
      <c r="B50" s="3" t="s">
        <v>10</v>
      </c>
      <c r="C50" s="3" t="s">
        <v>29</v>
      </c>
      <c r="D50" s="3" t="s">
        <v>30</v>
      </c>
      <c r="E50" s="3" t="s">
        <v>84</v>
      </c>
      <c r="F50" s="4">
        <v>43738</v>
      </c>
      <c r="G50" s="5">
        <v>100.2458</v>
      </c>
      <c r="H50" s="5">
        <v>7067</v>
      </c>
      <c r="I50" s="5">
        <v>191</v>
      </c>
      <c r="J50" s="5">
        <v>645</v>
      </c>
    </row>
    <row r="51" spans="1:10" ht="75" x14ac:dyDescent="0.25">
      <c r="A51" s="2">
        <v>4</v>
      </c>
      <c r="B51" s="3" t="s">
        <v>10</v>
      </c>
      <c r="C51" s="3" t="s">
        <v>29</v>
      </c>
      <c r="D51" s="3" t="s">
        <v>30</v>
      </c>
      <c r="E51" s="3" t="s">
        <v>14</v>
      </c>
      <c r="F51" s="4">
        <v>43799</v>
      </c>
      <c r="G51" s="5">
        <v>60.1526</v>
      </c>
      <c r="H51" s="5">
        <v>6922</v>
      </c>
      <c r="I51" s="5">
        <v>169</v>
      </c>
      <c r="J51" s="5">
        <v>580</v>
      </c>
    </row>
    <row r="52" spans="1:10" ht="30" x14ac:dyDescent="0.25">
      <c r="A52" s="2">
        <v>4</v>
      </c>
      <c r="B52" s="3" t="s">
        <v>10</v>
      </c>
      <c r="C52" s="3" t="s">
        <v>31</v>
      </c>
      <c r="D52" s="3" t="s">
        <v>32</v>
      </c>
      <c r="E52" s="3" t="s">
        <v>73</v>
      </c>
      <c r="F52" s="4">
        <v>43404</v>
      </c>
      <c r="G52" s="5">
        <v>128.36500000000001</v>
      </c>
      <c r="H52" s="5">
        <v>7297</v>
      </c>
      <c r="I52" s="5">
        <v>225</v>
      </c>
      <c r="J52" s="5">
        <v>684.96</v>
      </c>
    </row>
    <row r="53" spans="1:10" ht="30" x14ac:dyDescent="0.25">
      <c r="A53" s="2">
        <v>4</v>
      </c>
      <c r="B53" s="3" t="s">
        <v>10</v>
      </c>
      <c r="C53" s="3" t="s">
        <v>31</v>
      </c>
      <c r="D53" s="3" t="s">
        <v>32</v>
      </c>
      <c r="E53" s="3" t="s">
        <v>74</v>
      </c>
      <c r="F53" s="4">
        <v>43434</v>
      </c>
      <c r="G53" s="5">
        <v>119.184</v>
      </c>
      <c r="H53" s="5">
        <v>6744</v>
      </c>
      <c r="I53" s="5">
        <v>206</v>
      </c>
      <c r="J53" s="5">
        <v>642.85</v>
      </c>
    </row>
    <row r="54" spans="1:10" ht="30" x14ac:dyDescent="0.25">
      <c r="A54" s="2">
        <v>4</v>
      </c>
      <c r="B54" s="3" t="s">
        <v>10</v>
      </c>
      <c r="C54" s="3" t="s">
        <v>31</v>
      </c>
      <c r="D54" s="3" t="s">
        <v>32</v>
      </c>
      <c r="E54" s="3" t="s">
        <v>75</v>
      </c>
      <c r="F54" s="4">
        <v>43465</v>
      </c>
      <c r="G54" s="5">
        <v>134.87469999999999</v>
      </c>
      <c r="H54" s="5">
        <v>6590</v>
      </c>
      <c r="I54" s="5">
        <v>236</v>
      </c>
      <c r="J54" s="5">
        <v>751.8</v>
      </c>
    </row>
    <row r="55" spans="1:10" ht="30" x14ac:dyDescent="0.25">
      <c r="A55" s="2">
        <v>4</v>
      </c>
      <c r="B55" s="3" t="s">
        <v>10</v>
      </c>
      <c r="C55" s="3" t="s">
        <v>31</v>
      </c>
      <c r="D55" s="3" t="s">
        <v>32</v>
      </c>
      <c r="E55" s="3" t="s">
        <v>76</v>
      </c>
      <c r="F55" s="4">
        <v>43496</v>
      </c>
      <c r="G55" s="5">
        <v>112.7</v>
      </c>
      <c r="H55" s="5">
        <v>7243</v>
      </c>
      <c r="I55" s="5">
        <v>193</v>
      </c>
      <c r="J55" s="5">
        <v>586.63</v>
      </c>
    </row>
    <row r="56" spans="1:10" ht="30" x14ac:dyDescent="0.25">
      <c r="A56" s="2">
        <v>4</v>
      </c>
      <c r="B56" s="3" t="s">
        <v>10</v>
      </c>
      <c r="C56" s="3" t="s">
        <v>31</v>
      </c>
      <c r="D56" s="3" t="s">
        <v>32</v>
      </c>
      <c r="E56" s="3" t="s">
        <v>77</v>
      </c>
      <c r="F56" s="4">
        <v>43524</v>
      </c>
      <c r="G56" s="5">
        <v>92.7</v>
      </c>
      <c r="H56" s="5">
        <v>6498</v>
      </c>
      <c r="I56" s="5">
        <v>190</v>
      </c>
      <c r="J56" s="5">
        <v>524</v>
      </c>
    </row>
    <row r="57" spans="1:10" ht="30" x14ac:dyDescent="0.25">
      <c r="A57" s="2">
        <v>4</v>
      </c>
      <c r="B57" s="3" t="s">
        <v>10</v>
      </c>
      <c r="C57" s="3" t="s">
        <v>31</v>
      </c>
      <c r="D57" s="3" t="s">
        <v>32</v>
      </c>
      <c r="E57" s="3" t="s">
        <v>78</v>
      </c>
      <c r="F57" s="4">
        <v>43555</v>
      </c>
      <c r="G57" s="5">
        <v>105</v>
      </c>
      <c r="H57" s="5">
        <v>6977</v>
      </c>
      <c r="I57" s="5">
        <v>216</v>
      </c>
      <c r="J57" s="5">
        <v>584</v>
      </c>
    </row>
    <row r="58" spans="1:10" ht="30" x14ac:dyDescent="0.25">
      <c r="A58" s="2">
        <v>4</v>
      </c>
      <c r="B58" s="3" t="s">
        <v>10</v>
      </c>
      <c r="C58" s="3" t="s">
        <v>31</v>
      </c>
      <c r="D58" s="3" t="s">
        <v>32</v>
      </c>
      <c r="E58" s="3" t="s">
        <v>79</v>
      </c>
      <c r="F58" s="4">
        <v>43585</v>
      </c>
      <c r="G58" s="5">
        <v>135.5</v>
      </c>
      <c r="H58" s="5">
        <v>6294</v>
      </c>
      <c r="I58" s="5">
        <v>235</v>
      </c>
      <c r="J58" s="5">
        <v>723.4</v>
      </c>
    </row>
    <row r="59" spans="1:10" ht="30" x14ac:dyDescent="0.25">
      <c r="A59" s="2">
        <v>4</v>
      </c>
      <c r="B59" s="3" t="s">
        <v>10</v>
      </c>
      <c r="C59" s="3" t="s">
        <v>31</v>
      </c>
      <c r="D59" s="3" t="s">
        <v>32</v>
      </c>
      <c r="E59" s="3" t="s">
        <v>80</v>
      </c>
      <c r="F59" s="4">
        <v>43616</v>
      </c>
      <c r="G59" s="5">
        <v>115.9</v>
      </c>
      <c r="H59" s="5">
        <v>6790</v>
      </c>
      <c r="I59" s="5">
        <v>192</v>
      </c>
      <c r="J59" s="5">
        <v>611.29999999999995</v>
      </c>
    </row>
    <row r="60" spans="1:10" ht="30" x14ac:dyDescent="0.25">
      <c r="A60" s="2">
        <v>4</v>
      </c>
      <c r="B60" s="3" t="s">
        <v>10</v>
      </c>
      <c r="C60" s="3" t="s">
        <v>31</v>
      </c>
      <c r="D60" s="3" t="s">
        <v>32</v>
      </c>
      <c r="E60" s="3" t="s">
        <v>81</v>
      </c>
      <c r="F60" s="4">
        <v>43646</v>
      </c>
      <c r="G60" s="5">
        <v>108.9</v>
      </c>
      <c r="H60" s="5">
        <v>6380</v>
      </c>
      <c r="I60" s="5">
        <v>181</v>
      </c>
      <c r="J60" s="5">
        <v>607.9</v>
      </c>
    </row>
    <row r="61" spans="1:10" ht="30" x14ac:dyDescent="0.25">
      <c r="A61" s="2">
        <v>4</v>
      </c>
      <c r="B61" s="3" t="s">
        <v>10</v>
      </c>
      <c r="C61" s="3" t="s">
        <v>31</v>
      </c>
      <c r="D61" s="3" t="s">
        <v>32</v>
      </c>
      <c r="E61" s="3" t="s">
        <v>82</v>
      </c>
      <c r="F61" s="4">
        <v>43677</v>
      </c>
      <c r="G61" s="5">
        <v>105.9456</v>
      </c>
      <c r="H61" s="5">
        <v>7235</v>
      </c>
      <c r="I61" s="5">
        <v>178</v>
      </c>
      <c r="J61" s="5">
        <v>575.89</v>
      </c>
    </row>
    <row r="62" spans="1:10" ht="30" x14ac:dyDescent="0.25">
      <c r="A62" s="2">
        <v>4</v>
      </c>
      <c r="B62" s="3" t="s">
        <v>10</v>
      </c>
      <c r="C62" s="3" t="s">
        <v>31</v>
      </c>
      <c r="D62" s="3" t="s">
        <v>32</v>
      </c>
      <c r="E62" s="3" t="s">
        <v>83</v>
      </c>
      <c r="F62" s="4">
        <v>43708</v>
      </c>
      <c r="G62" s="5">
        <v>101.71</v>
      </c>
      <c r="H62" s="5">
        <v>6775</v>
      </c>
      <c r="I62" s="5">
        <v>169</v>
      </c>
      <c r="J62" s="5">
        <v>542.63</v>
      </c>
    </row>
    <row r="63" spans="1:10" ht="30" x14ac:dyDescent="0.25">
      <c r="A63" s="2">
        <v>4</v>
      </c>
      <c r="B63" s="3" t="s">
        <v>10</v>
      </c>
      <c r="C63" s="3" t="s">
        <v>31</v>
      </c>
      <c r="D63" s="3" t="s">
        <v>32</v>
      </c>
      <c r="E63" s="3" t="s">
        <v>84</v>
      </c>
      <c r="F63" s="4">
        <v>43738</v>
      </c>
      <c r="G63" s="5">
        <v>107.1</v>
      </c>
      <c r="H63" s="5">
        <v>6617</v>
      </c>
      <c r="I63" s="5">
        <v>184</v>
      </c>
      <c r="J63" s="5">
        <v>588.96</v>
      </c>
    </row>
    <row r="64" spans="1:10" ht="30" x14ac:dyDescent="0.25">
      <c r="A64" s="2">
        <v>4</v>
      </c>
      <c r="B64" s="3" t="s">
        <v>10</v>
      </c>
      <c r="C64" s="3" t="s">
        <v>33</v>
      </c>
      <c r="D64" s="3" t="s">
        <v>34</v>
      </c>
      <c r="E64" s="3" t="s">
        <v>73</v>
      </c>
      <c r="F64" s="4">
        <v>43404</v>
      </c>
      <c r="G64" s="5">
        <v>75.171300000000002</v>
      </c>
      <c r="H64" s="5">
        <v>5875</v>
      </c>
      <c r="I64" s="5">
        <v>136</v>
      </c>
      <c r="J64" s="5">
        <v>355</v>
      </c>
    </row>
    <row r="65" spans="1:10" ht="30" x14ac:dyDescent="0.25">
      <c r="A65" s="2">
        <v>4</v>
      </c>
      <c r="B65" s="3" t="s">
        <v>10</v>
      </c>
      <c r="C65" s="3" t="s">
        <v>33</v>
      </c>
      <c r="D65" s="3" t="s">
        <v>34</v>
      </c>
      <c r="E65" s="3" t="s">
        <v>74</v>
      </c>
      <c r="F65" s="4">
        <v>43434</v>
      </c>
      <c r="G65" s="5">
        <v>48.296799999999998</v>
      </c>
      <c r="H65" s="5">
        <v>5672</v>
      </c>
      <c r="I65" s="5">
        <v>122</v>
      </c>
      <c r="J65" s="5">
        <v>373</v>
      </c>
    </row>
    <row r="66" spans="1:10" ht="30" x14ac:dyDescent="0.25">
      <c r="A66" s="2">
        <v>4</v>
      </c>
      <c r="B66" s="3" t="s">
        <v>10</v>
      </c>
      <c r="C66" s="3" t="s">
        <v>33</v>
      </c>
      <c r="D66" s="3" t="s">
        <v>34</v>
      </c>
      <c r="E66" s="3" t="s">
        <v>75</v>
      </c>
      <c r="F66" s="4">
        <v>43465</v>
      </c>
      <c r="G66" s="5">
        <v>71.285700000000006</v>
      </c>
      <c r="H66" s="5">
        <v>5320</v>
      </c>
      <c r="I66" s="5">
        <v>130</v>
      </c>
      <c r="J66" s="5">
        <v>370</v>
      </c>
    </row>
    <row r="67" spans="1:10" ht="30" x14ac:dyDescent="0.25">
      <c r="A67" s="2">
        <v>4</v>
      </c>
      <c r="B67" s="3" t="s">
        <v>10</v>
      </c>
      <c r="C67" s="3" t="s">
        <v>33</v>
      </c>
      <c r="D67" s="3" t="s">
        <v>34</v>
      </c>
      <c r="E67" s="3" t="s">
        <v>76</v>
      </c>
      <c r="F67" s="4">
        <v>43496</v>
      </c>
      <c r="G67" s="5">
        <v>65.040000000000006</v>
      </c>
      <c r="H67" s="5">
        <v>5283</v>
      </c>
      <c r="I67" s="5">
        <v>114</v>
      </c>
      <c r="J67" s="5">
        <v>349</v>
      </c>
    </row>
    <row r="68" spans="1:10" ht="30" x14ac:dyDescent="0.25">
      <c r="A68" s="2">
        <v>4</v>
      </c>
      <c r="B68" s="3" t="s">
        <v>10</v>
      </c>
      <c r="C68" s="3" t="s">
        <v>33</v>
      </c>
      <c r="D68" s="3" t="s">
        <v>34</v>
      </c>
      <c r="E68" s="3" t="s">
        <v>77</v>
      </c>
      <c r="F68" s="4">
        <v>43524</v>
      </c>
      <c r="G68" s="5">
        <v>62.097299999999997</v>
      </c>
      <c r="H68" s="5">
        <v>4768</v>
      </c>
      <c r="I68" s="5">
        <v>87</v>
      </c>
      <c r="J68" s="5">
        <v>310</v>
      </c>
    </row>
    <row r="69" spans="1:10" ht="30" x14ac:dyDescent="0.25">
      <c r="A69" s="2">
        <v>4</v>
      </c>
      <c r="B69" s="3" t="s">
        <v>10</v>
      </c>
      <c r="C69" s="3" t="s">
        <v>33</v>
      </c>
      <c r="D69" s="3" t="s">
        <v>34</v>
      </c>
      <c r="E69" s="3" t="s">
        <v>78</v>
      </c>
      <c r="F69" s="4">
        <v>43555</v>
      </c>
      <c r="G69" s="5">
        <v>49.168900000000001</v>
      </c>
      <c r="H69" s="5">
        <v>5995</v>
      </c>
      <c r="I69" s="5">
        <v>138</v>
      </c>
      <c r="J69" s="5">
        <v>439</v>
      </c>
    </row>
    <row r="70" spans="1:10" ht="30" x14ac:dyDescent="0.25">
      <c r="A70" s="2">
        <v>4</v>
      </c>
      <c r="B70" s="3" t="s">
        <v>10</v>
      </c>
      <c r="C70" s="3" t="s">
        <v>33</v>
      </c>
      <c r="D70" s="3" t="s">
        <v>34</v>
      </c>
      <c r="E70" s="3" t="s">
        <v>79</v>
      </c>
      <c r="F70" s="4">
        <v>43585</v>
      </c>
      <c r="G70" s="5">
        <v>50.687100000000001</v>
      </c>
      <c r="H70" s="5">
        <v>4783</v>
      </c>
      <c r="I70" s="5">
        <v>91</v>
      </c>
      <c r="J70" s="5">
        <v>273</v>
      </c>
    </row>
    <row r="71" spans="1:10" ht="30" x14ac:dyDescent="0.25">
      <c r="A71" s="2">
        <v>4</v>
      </c>
      <c r="B71" s="3" t="s">
        <v>10</v>
      </c>
      <c r="C71" s="3" t="s">
        <v>33</v>
      </c>
      <c r="D71" s="3" t="s">
        <v>34</v>
      </c>
      <c r="E71" s="3" t="s">
        <v>80</v>
      </c>
      <c r="F71" s="4">
        <v>43616</v>
      </c>
      <c r="G71" s="5">
        <v>55.621400000000001</v>
      </c>
      <c r="H71" s="5">
        <v>5117</v>
      </c>
      <c r="I71" s="5">
        <v>100</v>
      </c>
      <c r="J71" s="5">
        <v>370</v>
      </c>
    </row>
    <row r="72" spans="1:10" ht="30" x14ac:dyDescent="0.25">
      <c r="A72" s="2">
        <v>4</v>
      </c>
      <c r="B72" s="3" t="s">
        <v>10</v>
      </c>
      <c r="C72" s="3" t="s">
        <v>33</v>
      </c>
      <c r="D72" s="3" t="s">
        <v>34</v>
      </c>
      <c r="E72" s="3" t="s">
        <v>81</v>
      </c>
      <c r="F72" s="4">
        <v>43646</v>
      </c>
      <c r="G72" s="5">
        <v>53.061199999999999</v>
      </c>
      <c r="H72" s="5">
        <v>5069</v>
      </c>
      <c r="I72" s="5">
        <v>96</v>
      </c>
      <c r="J72" s="5">
        <v>237</v>
      </c>
    </row>
    <row r="73" spans="1:10" ht="30" x14ac:dyDescent="0.25">
      <c r="A73" s="2">
        <v>4</v>
      </c>
      <c r="B73" s="3" t="s">
        <v>10</v>
      </c>
      <c r="C73" s="3" t="s">
        <v>33</v>
      </c>
      <c r="D73" s="3" t="s">
        <v>34</v>
      </c>
      <c r="E73" s="3" t="s">
        <v>82</v>
      </c>
      <c r="F73" s="4">
        <v>43677</v>
      </c>
      <c r="G73" s="5">
        <v>54.240900000000003</v>
      </c>
      <c r="H73" s="5">
        <v>5541</v>
      </c>
      <c r="I73" s="5">
        <v>101</v>
      </c>
      <c r="J73" s="5">
        <v>297</v>
      </c>
    </row>
    <row r="74" spans="1:10" ht="30" x14ac:dyDescent="0.25">
      <c r="A74" s="2">
        <v>4</v>
      </c>
      <c r="B74" s="3" t="s">
        <v>10</v>
      </c>
      <c r="C74" s="3" t="s">
        <v>33</v>
      </c>
      <c r="D74" s="3" t="s">
        <v>34</v>
      </c>
      <c r="E74" s="3" t="s">
        <v>83</v>
      </c>
      <c r="F74" s="4">
        <v>43708</v>
      </c>
      <c r="G74" s="5">
        <v>39.627299999999998</v>
      </c>
      <c r="H74" s="5">
        <v>6079</v>
      </c>
      <c r="I74" s="5">
        <v>127</v>
      </c>
      <c r="J74" s="5">
        <v>367</v>
      </c>
    </row>
    <row r="75" spans="1:10" ht="30" x14ac:dyDescent="0.25">
      <c r="A75" s="2">
        <v>4</v>
      </c>
      <c r="B75" s="3" t="s">
        <v>10</v>
      </c>
      <c r="C75" s="3" t="s">
        <v>33</v>
      </c>
      <c r="D75" s="3" t="s">
        <v>34</v>
      </c>
      <c r="E75" s="3" t="s">
        <v>84</v>
      </c>
      <c r="F75" s="4">
        <v>43738</v>
      </c>
      <c r="G75" s="5">
        <v>60.460900000000002</v>
      </c>
      <c r="H75" s="5">
        <v>5619</v>
      </c>
      <c r="I75" s="5">
        <v>111</v>
      </c>
      <c r="J75" s="5">
        <v>278</v>
      </c>
    </row>
    <row r="76" spans="1:10" ht="30" x14ac:dyDescent="0.25">
      <c r="A76" s="2">
        <v>4</v>
      </c>
      <c r="B76" s="3" t="s">
        <v>10</v>
      </c>
      <c r="C76" s="3" t="s">
        <v>35</v>
      </c>
      <c r="D76" s="3" t="s">
        <v>36</v>
      </c>
      <c r="E76" s="3" t="s">
        <v>73</v>
      </c>
      <c r="F76" s="4">
        <v>43404</v>
      </c>
      <c r="G76" s="5">
        <v>333.54300000000001</v>
      </c>
      <c r="H76" s="5">
        <v>17230</v>
      </c>
      <c r="I76" s="5">
        <v>510</v>
      </c>
      <c r="J76" s="5">
        <v>1642</v>
      </c>
    </row>
    <row r="77" spans="1:10" ht="30" x14ac:dyDescent="0.25">
      <c r="A77" s="2">
        <v>4</v>
      </c>
      <c r="B77" s="3" t="s">
        <v>10</v>
      </c>
      <c r="C77" s="3" t="s">
        <v>35</v>
      </c>
      <c r="D77" s="3" t="s">
        <v>36</v>
      </c>
      <c r="E77" s="3" t="s">
        <v>74</v>
      </c>
      <c r="F77" s="4">
        <v>43434</v>
      </c>
      <c r="G77" s="5">
        <v>321.40170000000001</v>
      </c>
      <c r="H77" s="5">
        <v>16032</v>
      </c>
      <c r="I77" s="5">
        <v>519</v>
      </c>
      <c r="J77" s="5">
        <v>1625</v>
      </c>
    </row>
    <row r="78" spans="1:10" ht="30" x14ac:dyDescent="0.25">
      <c r="A78" s="2">
        <v>4</v>
      </c>
      <c r="B78" s="3" t="s">
        <v>10</v>
      </c>
      <c r="C78" s="3" t="s">
        <v>35</v>
      </c>
      <c r="D78" s="3" t="s">
        <v>36</v>
      </c>
      <c r="E78" s="3" t="s">
        <v>75</v>
      </c>
      <c r="F78" s="4">
        <v>43465</v>
      </c>
      <c r="G78" s="5">
        <v>335.35930000000002</v>
      </c>
      <c r="H78" s="5">
        <v>14796</v>
      </c>
      <c r="I78" s="5">
        <v>454</v>
      </c>
      <c r="J78" s="5">
        <v>2005</v>
      </c>
    </row>
    <row r="79" spans="1:10" ht="30" x14ac:dyDescent="0.25">
      <c r="A79" s="2">
        <v>4</v>
      </c>
      <c r="B79" s="3" t="s">
        <v>10</v>
      </c>
      <c r="C79" s="3" t="s">
        <v>35</v>
      </c>
      <c r="D79" s="3" t="s">
        <v>36</v>
      </c>
      <c r="E79" s="3" t="s">
        <v>76</v>
      </c>
      <c r="F79" s="4">
        <v>43496</v>
      </c>
      <c r="G79" s="5">
        <v>316.11320000000001</v>
      </c>
      <c r="H79" s="5">
        <v>16205</v>
      </c>
      <c r="I79" s="5">
        <v>452</v>
      </c>
      <c r="J79" s="5">
        <v>1435</v>
      </c>
    </row>
    <row r="80" spans="1:10" ht="30" x14ac:dyDescent="0.25">
      <c r="A80" s="2">
        <v>4</v>
      </c>
      <c r="B80" s="3" t="s">
        <v>10</v>
      </c>
      <c r="C80" s="3" t="s">
        <v>35</v>
      </c>
      <c r="D80" s="3" t="s">
        <v>36</v>
      </c>
      <c r="E80" s="3" t="s">
        <v>77</v>
      </c>
      <c r="F80" s="4">
        <v>43524</v>
      </c>
      <c r="G80" s="5">
        <v>291.93959999999998</v>
      </c>
      <c r="H80" s="5">
        <v>14867</v>
      </c>
      <c r="I80" s="5">
        <v>479</v>
      </c>
      <c r="J80" s="5">
        <v>1574</v>
      </c>
    </row>
    <row r="81" spans="1:10" ht="30" x14ac:dyDescent="0.25">
      <c r="A81" s="2">
        <v>4</v>
      </c>
      <c r="B81" s="3" t="s">
        <v>10</v>
      </c>
      <c r="C81" s="3" t="s">
        <v>35</v>
      </c>
      <c r="D81" s="3" t="s">
        <v>36</v>
      </c>
      <c r="E81" s="3" t="s">
        <v>78</v>
      </c>
      <c r="F81" s="4">
        <v>43555</v>
      </c>
      <c r="G81" s="5">
        <v>359.27010000000001</v>
      </c>
      <c r="H81" s="5">
        <v>15769</v>
      </c>
      <c r="I81" s="5">
        <v>579</v>
      </c>
      <c r="J81" s="5">
        <v>1933</v>
      </c>
    </row>
    <row r="82" spans="1:10" ht="30" x14ac:dyDescent="0.25">
      <c r="A82" s="2">
        <v>4</v>
      </c>
      <c r="B82" s="3" t="s">
        <v>10</v>
      </c>
      <c r="C82" s="3" t="s">
        <v>35</v>
      </c>
      <c r="D82" s="3" t="s">
        <v>36</v>
      </c>
      <c r="E82" s="3" t="s">
        <v>79</v>
      </c>
      <c r="F82" s="4">
        <v>43585</v>
      </c>
      <c r="G82" s="5">
        <v>315.25970000000001</v>
      </c>
      <c r="H82" s="5">
        <v>13975</v>
      </c>
      <c r="I82" s="5">
        <v>438</v>
      </c>
      <c r="J82" s="5">
        <v>1555</v>
      </c>
    </row>
    <row r="83" spans="1:10" ht="30" x14ac:dyDescent="0.25">
      <c r="A83" s="2">
        <v>4</v>
      </c>
      <c r="B83" s="3" t="s">
        <v>10</v>
      </c>
      <c r="C83" s="3" t="s">
        <v>35</v>
      </c>
      <c r="D83" s="3" t="s">
        <v>36</v>
      </c>
      <c r="E83" s="3" t="s">
        <v>80</v>
      </c>
      <c r="F83" s="4">
        <v>43616</v>
      </c>
      <c r="G83" s="5">
        <v>342.21319999999997</v>
      </c>
      <c r="H83" s="5">
        <v>14617</v>
      </c>
      <c r="I83" s="5">
        <v>490</v>
      </c>
      <c r="J83" s="5">
        <v>1653</v>
      </c>
    </row>
    <row r="84" spans="1:10" ht="30" x14ac:dyDescent="0.25">
      <c r="A84" s="2">
        <v>4</v>
      </c>
      <c r="B84" s="3" t="s">
        <v>10</v>
      </c>
      <c r="C84" s="3" t="s">
        <v>35</v>
      </c>
      <c r="D84" s="3" t="s">
        <v>36</v>
      </c>
      <c r="E84" s="3" t="s">
        <v>81</v>
      </c>
      <c r="F84" s="4">
        <v>43646</v>
      </c>
      <c r="G84" s="5">
        <v>287.39460000000003</v>
      </c>
      <c r="H84" s="5">
        <v>14867</v>
      </c>
      <c r="I84" s="5">
        <v>429</v>
      </c>
      <c r="J84" s="5">
        <v>1597</v>
      </c>
    </row>
    <row r="85" spans="1:10" ht="30" x14ac:dyDescent="0.25">
      <c r="A85" s="2">
        <v>4</v>
      </c>
      <c r="B85" s="3" t="s">
        <v>10</v>
      </c>
      <c r="C85" s="3" t="s">
        <v>35</v>
      </c>
      <c r="D85" s="3" t="s">
        <v>36</v>
      </c>
      <c r="E85" s="3" t="s">
        <v>82</v>
      </c>
      <c r="F85" s="4">
        <v>43677</v>
      </c>
      <c r="G85" s="5">
        <v>354.29289999999997</v>
      </c>
      <c r="H85" s="5">
        <v>17365</v>
      </c>
      <c r="I85" s="5">
        <v>556</v>
      </c>
      <c r="J85" s="5">
        <v>1922</v>
      </c>
    </row>
    <row r="86" spans="1:10" ht="30" x14ac:dyDescent="0.25">
      <c r="A86" s="2">
        <v>4</v>
      </c>
      <c r="B86" s="3" t="s">
        <v>10</v>
      </c>
      <c r="C86" s="3" t="s">
        <v>35</v>
      </c>
      <c r="D86" s="3" t="s">
        <v>36</v>
      </c>
      <c r="E86" s="3" t="s">
        <v>83</v>
      </c>
      <c r="F86" s="4">
        <v>43708</v>
      </c>
      <c r="G86" s="5">
        <v>311.9556</v>
      </c>
      <c r="H86" s="5">
        <v>16269</v>
      </c>
      <c r="I86" s="5">
        <v>526</v>
      </c>
      <c r="J86" s="5">
        <v>1634</v>
      </c>
    </row>
    <row r="87" spans="1:10" ht="30" x14ac:dyDescent="0.25">
      <c r="A87" s="2">
        <v>4</v>
      </c>
      <c r="B87" s="3" t="s">
        <v>10</v>
      </c>
      <c r="C87" s="3" t="s">
        <v>35</v>
      </c>
      <c r="D87" s="3" t="s">
        <v>36</v>
      </c>
      <c r="E87" s="3" t="s">
        <v>84</v>
      </c>
      <c r="F87" s="4">
        <v>43738</v>
      </c>
      <c r="G87" s="5">
        <v>395.14440000000002</v>
      </c>
      <c r="H87" s="5">
        <v>16438</v>
      </c>
      <c r="I87" s="5">
        <v>590</v>
      </c>
      <c r="J87" s="5">
        <v>2097</v>
      </c>
    </row>
    <row r="88" spans="1:10" ht="30" x14ac:dyDescent="0.25">
      <c r="A88" s="2">
        <v>4</v>
      </c>
      <c r="B88" s="3" t="s">
        <v>10</v>
      </c>
      <c r="C88" s="3" t="s">
        <v>37</v>
      </c>
      <c r="D88" s="3" t="s">
        <v>38</v>
      </c>
      <c r="E88" s="3" t="s">
        <v>73</v>
      </c>
      <c r="F88" s="4">
        <v>43404</v>
      </c>
      <c r="G88" s="5">
        <v>150.08609999999999</v>
      </c>
      <c r="H88" s="5">
        <v>9231</v>
      </c>
      <c r="I88" s="5">
        <v>246</v>
      </c>
      <c r="J88" s="5">
        <v>749</v>
      </c>
    </row>
    <row r="89" spans="1:10" ht="30" x14ac:dyDescent="0.25">
      <c r="A89" s="2">
        <v>4</v>
      </c>
      <c r="B89" s="3" t="s">
        <v>10</v>
      </c>
      <c r="C89" s="3" t="s">
        <v>37</v>
      </c>
      <c r="D89" s="3" t="s">
        <v>38</v>
      </c>
      <c r="E89" s="3" t="s">
        <v>74</v>
      </c>
      <c r="F89" s="4">
        <v>43434</v>
      </c>
      <c r="G89" s="5">
        <v>140.7475</v>
      </c>
      <c r="H89" s="5">
        <v>8781</v>
      </c>
      <c r="I89" s="5">
        <v>244</v>
      </c>
      <c r="J89" s="5">
        <v>690</v>
      </c>
    </row>
    <row r="90" spans="1:10" ht="30" x14ac:dyDescent="0.25">
      <c r="A90" s="2">
        <v>4</v>
      </c>
      <c r="B90" s="3" t="s">
        <v>10</v>
      </c>
      <c r="C90" s="3" t="s">
        <v>37</v>
      </c>
      <c r="D90" s="3" t="s">
        <v>38</v>
      </c>
      <c r="E90" s="3" t="s">
        <v>75</v>
      </c>
      <c r="F90" s="4">
        <v>43465</v>
      </c>
      <c r="G90" s="5">
        <v>135.8552</v>
      </c>
      <c r="H90" s="5">
        <v>8290</v>
      </c>
      <c r="I90" s="5">
        <v>204</v>
      </c>
      <c r="J90" s="5">
        <v>616</v>
      </c>
    </row>
    <row r="91" spans="1:10" ht="30" x14ac:dyDescent="0.25">
      <c r="A91" s="2">
        <v>4</v>
      </c>
      <c r="B91" s="3" t="s">
        <v>10</v>
      </c>
      <c r="C91" s="3" t="s">
        <v>37</v>
      </c>
      <c r="D91" s="3" t="s">
        <v>38</v>
      </c>
      <c r="E91" s="3" t="s">
        <v>76</v>
      </c>
      <c r="F91" s="4">
        <v>43496</v>
      </c>
      <c r="G91" s="5">
        <v>168.26249999999999</v>
      </c>
      <c r="H91" s="5">
        <v>9468</v>
      </c>
      <c r="I91" s="5">
        <v>254</v>
      </c>
      <c r="J91" s="5">
        <v>747</v>
      </c>
    </row>
    <row r="92" spans="1:10" ht="30" x14ac:dyDescent="0.25">
      <c r="A92" s="2">
        <v>4</v>
      </c>
      <c r="B92" s="3" t="s">
        <v>10</v>
      </c>
      <c r="C92" s="3" t="s">
        <v>37</v>
      </c>
      <c r="D92" s="3" t="s">
        <v>38</v>
      </c>
      <c r="E92" s="3" t="s">
        <v>77</v>
      </c>
      <c r="F92" s="4">
        <v>43524</v>
      </c>
      <c r="G92" s="5">
        <v>120.29519999999999</v>
      </c>
      <c r="H92" s="5">
        <v>8167</v>
      </c>
      <c r="I92" s="5">
        <v>221</v>
      </c>
      <c r="J92" s="5">
        <v>768</v>
      </c>
    </row>
    <row r="93" spans="1:10" ht="30" x14ac:dyDescent="0.25">
      <c r="A93" s="2">
        <v>4</v>
      </c>
      <c r="B93" s="3" t="s">
        <v>10</v>
      </c>
      <c r="C93" s="3" t="s">
        <v>37</v>
      </c>
      <c r="D93" s="3" t="s">
        <v>38</v>
      </c>
      <c r="E93" s="3" t="s">
        <v>78</v>
      </c>
      <c r="F93" s="4">
        <v>43555</v>
      </c>
      <c r="G93" s="5">
        <v>88.7179</v>
      </c>
      <c r="H93" s="5">
        <v>9065</v>
      </c>
      <c r="I93" s="5">
        <v>208</v>
      </c>
      <c r="J93" s="5">
        <v>680</v>
      </c>
    </row>
    <row r="94" spans="1:10" ht="30" x14ac:dyDescent="0.25">
      <c r="A94" s="2">
        <v>4</v>
      </c>
      <c r="B94" s="3" t="s">
        <v>10</v>
      </c>
      <c r="C94" s="3" t="s">
        <v>37</v>
      </c>
      <c r="D94" s="3" t="s">
        <v>38</v>
      </c>
      <c r="E94" s="3" t="s">
        <v>79</v>
      </c>
      <c r="F94" s="4">
        <v>43585</v>
      </c>
      <c r="G94" s="5">
        <v>57.3904</v>
      </c>
      <c r="H94" s="5">
        <v>7913</v>
      </c>
      <c r="I94" s="5">
        <v>193</v>
      </c>
      <c r="J94" s="5">
        <v>743</v>
      </c>
    </row>
    <row r="95" spans="1:10" ht="30" x14ac:dyDescent="0.25">
      <c r="A95" s="2">
        <v>4</v>
      </c>
      <c r="B95" s="3" t="s">
        <v>10</v>
      </c>
      <c r="C95" s="3" t="s">
        <v>37</v>
      </c>
      <c r="D95" s="3" t="s">
        <v>38</v>
      </c>
      <c r="E95" s="3" t="s">
        <v>80</v>
      </c>
      <c r="F95" s="4">
        <v>43616</v>
      </c>
      <c r="G95" s="5">
        <v>92.299599999999998</v>
      </c>
      <c r="H95" s="5">
        <v>8186</v>
      </c>
      <c r="I95" s="5">
        <v>228</v>
      </c>
      <c r="J95" s="5">
        <v>728</v>
      </c>
    </row>
    <row r="96" spans="1:10" ht="30" x14ac:dyDescent="0.25">
      <c r="A96" s="2">
        <v>4</v>
      </c>
      <c r="B96" s="3" t="s">
        <v>10</v>
      </c>
      <c r="C96" s="3" t="s">
        <v>37</v>
      </c>
      <c r="D96" s="3" t="s">
        <v>38</v>
      </c>
      <c r="E96" s="3" t="s">
        <v>81</v>
      </c>
      <c r="F96" s="4">
        <v>43646</v>
      </c>
      <c r="G96" s="5">
        <v>4.1928000000000001</v>
      </c>
      <c r="H96" s="5">
        <v>8359</v>
      </c>
      <c r="I96" s="5">
        <v>215</v>
      </c>
      <c r="J96" s="5">
        <v>725</v>
      </c>
    </row>
    <row r="97" spans="1:10" ht="30" x14ac:dyDescent="0.25">
      <c r="A97" s="2">
        <v>4</v>
      </c>
      <c r="B97" s="3" t="s">
        <v>10</v>
      </c>
      <c r="C97" s="3" t="s">
        <v>37</v>
      </c>
      <c r="D97" s="3" t="s">
        <v>38</v>
      </c>
      <c r="E97" s="3" t="s">
        <v>82</v>
      </c>
      <c r="F97" s="4">
        <v>43677</v>
      </c>
      <c r="G97" s="5">
        <v>10.1488</v>
      </c>
      <c r="H97" s="5">
        <v>8932</v>
      </c>
      <c r="I97" s="5">
        <v>242</v>
      </c>
      <c r="J97" s="5">
        <v>752</v>
      </c>
    </row>
    <row r="98" spans="1:10" ht="30" x14ac:dyDescent="0.25">
      <c r="A98" s="2">
        <v>4</v>
      </c>
      <c r="B98" s="3" t="s">
        <v>10</v>
      </c>
      <c r="C98" s="3" t="s">
        <v>37</v>
      </c>
      <c r="D98" s="3" t="s">
        <v>38</v>
      </c>
      <c r="E98" s="3" t="s">
        <v>83</v>
      </c>
      <c r="F98" s="4">
        <v>43708</v>
      </c>
      <c r="G98" s="5">
        <v>50.114600000000003</v>
      </c>
      <c r="H98" s="5">
        <v>8188</v>
      </c>
      <c r="I98" s="5">
        <v>232</v>
      </c>
      <c r="J98" s="5">
        <v>776</v>
      </c>
    </row>
    <row r="99" spans="1:10" ht="30" x14ac:dyDescent="0.25">
      <c r="A99" s="2">
        <v>4</v>
      </c>
      <c r="B99" s="3" t="s">
        <v>10</v>
      </c>
      <c r="C99" s="3" t="s">
        <v>37</v>
      </c>
      <c r="D99" s="3" t="s">
        <v>38</v>
      </c>
      <c r="E99" s="3" t="s">
        <v>84</v>
      </c>
      <c r="F99" s="4">
        <v>43738</v>
      </c>
      <c r="G99" s="5">
        <v>30.0671</v>
      </c>
      <c r="H99" s="5">
        <v>8101</v>
      </c>
      <c r="I99" s="5">
        <v>229</v>
      </c>
      <c r="J99" s="5">
        <v>713</v>
      </c>
    </row>
    <row r="100" spans="1:10" ht="30" x14ac:dyDescent="0.25">
      <c r="A100" s="2">
        <v>4</v>
      </c>
      <c r="B100" s="3" t="s">
        <v>10</v>
      </c>
      <c r="C100" s="3" t="s">
        <v>39</v>
      </c>
      <c r="D100" s="3" t="s">
        <v>40</v>
      </c>
      <c r="E100" s="3" t="s">
        <v>73</v>
      </c>
      <c r="F100" s="4">
        <v>43404</v>
      </c>
      <c r="G100" s="5">
        <v>128.27459999999999</v>
      </c>
      <c r="H100" s="5">
        <v>7601</v>
      </c>
      <c r="I100" s="5">
        <v>180</v>
      </c>
      <c r="J100" s="5">
        <v>662</v>
      </c>
    </row>
    <row r="101" spans="1:10" ht="30" x14ac:dyDescent="0.25">
      <c r="A101" s="2">
        <v>4</v>
      </c>
      <c r="B101" s="3" t="s">
        <v>10</v>
      </c>
      <c r="C101" s="3" t="s">
        <v>39</v>
      </c>
      <c r="D101" s="3" t="s">
        <v>40</v>
      </c>
      <c r="E101" s="3" t="s">
        <v>74</v>
      </c>
      <c r="F101" s="4">
        <v>43434</v>
      </c>
      <c r="G101" s="5">
        <v>126.5069</v>
      </c>
      <c r="H101" s="5">
        <v>7229</v>
      </c>
      <c r="I101" s="5">
        <v>191</v>
      </c>
      <c r="J101" s="5">
        <v>631</v>
      </c>
    </row>
    <row r="102" spans="1:10" ht="30" x14ac:dyDescent="0.25">
      <c r="A102" s="2">
        <v>4</v>
      </c>
      <c r="B102" s="3" t="s">
        <v>10</v>
      </c>
      <c r="C102" s="3" t="s">
        <v>39</v>
      </c>
      <c r="D102" s="3" t="s">
        <v>40</v>
      </c>
      <c r="E102" s="3" t="s">
        <v>75</v>
      </c>
      <c r="F102" s="4">
        <v>43465</v>
      </c>
      <c r="G102" s="5">
        <v>127.97150000000001</v>
      </c>
      <c r="H102" s="5">
        <v>7193</v>
      </c>
      <c r="I102" s="5">
        <v>185</v>
      </c>
      <c r="J102" s="5">
        <v>670</v>
      </c>
    </row>
    <row r="103" spans="1:10" ht="30" x14ac:dyDescent="0.25">
      <c r="A103" s="2">
        <v>4</v>
      </c>
      <c r="B103" s="3" t="s">
        <v>10</v>
      </c>
      <c r="C103" s="3" t="s">
        <v>39</v>
      </c>
      <c r="D103" s="3" t="s">
        <v>40</v>
      </c>
      <c r="E103" s="3" t="s">
        <v>76</v>
      </c>
      <c r="F103" s="4">
        <v>43496</v>
      </c>
      <c r="G103" s="5">
        <v>145.16890000000001</v>
      </c>
      <c r="H103" s="5">
        <v>8494</v>
      </c>
      <c r="I103" s="5">
        <v>202</v>
      </c>
      <c r="J103" s="5">
        <v>745</v>
      </c>
    </row>
    <row r="104" spans="1:10" ht="30" x14ac:dyDescent="0.25">
      <c r="A104" s="2">
        <v>4</v>
      </c>
      <c r="B104" s="3" t="s">
        <v>10</v>
      </c>
      <c r="C104" s="3" t="s">
        <v>39</v>
      </c>
      <c r="D104" s="3" t="s">
        <v>40</v>
      </c>
      <c r="E104" s="3" t="s">
        <v>77</v>
      </c>
      <c r="F104" s="4">
        <v>43524</v>
      </c>
      <c r="G104" s="5">
        <v>105.66849999999999</v>
      </c>
      <c r="H104" s="5">
        <v>7541</v>
      </c>
      <c r="I104" s="5">
        <v>175</v>
      </c>
      <c r="J104" s="5">
        <v>561</v>
      </c>
    </row>
    <row r="105" spans="1:10" ht="30" x14ac:dyDescent="0.25">
      <c r="A105" s="2">
        <v>4</v>
      </c>
      <c r="B105" s="3" t="s">
        <v>10</v>
      </c>
      <c r="C105" s="3" t="s">
        <v>39</v>
      </c>
      <c r="D105" s="3" t="s">
        <v>40</v>
      </c>
      <c r="E105" s="3" t="s">
        <v>78</v>
      </c>
      <c r="F105" s="4">
        <v>43555</v>
      </c>
      <c r="G105" s="5">
        <v>110.1855</v>
      </c>
      <c r="H105" s="5">
        <v>8470</v>
      </c>
      <c r="I105" s="5">
        <v>174</v>
      </c>
      <c r="J105" s="5">
        <v>576</v>
      </c>
    </row>
    <row r="106" spans="1:10" ht="30" x14ac:dyDescent="0.25">
      <c r="A106" s="2">
        <v>4</v>
      </c>
      <c r="B106" s="3" t="s">
        <v>10</v>
      </c>
      <c r="C106" s="3" t="s">
        <v>39</v>
      </c>
      <c r="D106" s="3" t="s">
        <v>40</v>
      </c>
      <c r="E106" s="3" t="s">
        <v>79</v>
      </c>
      <c r="F106" s="4">
        <v>43585</v>
      </c>
      <c r="G106" s="5">
        <v>122.95399999999999</v>
      </c>
      <c r="H106" s="5">
        <v>6917</v>
      </c>
      <c r="I106" s="5">
        <v>156</v>
      </c>
      <c r="J106" s="5">
        <v>663</v>
      </c>
    </row>
    <row r="107" spans="1:10" ht="30" x14ac:dyDescent="0.25">
      <c r="A107" s="2">
        <v>4</v>
      </c>
      <c r="B107" s="3" t="s">
        <v>10</v>
      </c>
      <c r="C107" s="3" t="s">
        <v>39</v>
      </c>
      <c r="D107" s="3" t="s">
        <v>40</v>
      </c>
      <c r="E107" s="3" t="s">
        <v>80</v>
      </c>
      <c r="F107" s="4">
        <v>43616</v>
      </c>
      <c r="G107" s="5">
        <v>109.26909999999999</v>
      </c>
      <c r="H107" s="5">
        <v>7283</v>
      </c>
      <c r="I107" s="5">
        <v>151</v>
      </c>
      <c r="J107" s="5">
        <v>572</v>
      </c>
    </row>
    <row r="108" spans="1:10" ht="30" x14ac:dyDescent="0.25">
      <c r="A108" s="2">
        <v>4</v>
      </c>
      <c r="B108" s="3" t="s">
        <v>10</v>
      </c>
      <c r="C108" s="3" t="s">
        <v>39</v>
      </c>
      <c r="D108" s="3" t="s">
        <v>40</v>
      </c>
      <c r="E108" s="3" t="s">
        <v>81</v>
      </c>
      <c r="F108" s="4">
        <v>43646</v>
      </c>
      <c r="G108" s="5">
        <v>110.4037</v>
      </c>
      <c r="H108" s="5">
        <v>7947</v>
      </c>
      <c r="I108" s="5">
        <v>173</v>
      </c>
      <c r="J108" s="5">
        <v>575</v>
      </c>
    </row>
    <row r="109" spans="1:10" ht="30" x14ac:dyDescent="0.25">
      <c r="A109" s="2">
        <v>4</v>
      </c>
      <c r="B109" s="3" t="s">
        <v>10</v>
      </c>
      <c r="C109" s="3" t="s">
        <v>39</v>
      </c>
      <c r="D109" s="3" t="s">
        <v>40</v>
      </c>
      <c r="E109" s="3" t="s">
        <v>82</v>
      </c>
      <c r="F109" s="4">
        <v>43677</v>
      </c>
      <c r="G109" s="5">
        <v>97.664400000000001</v>
      </c>
      <c r="H109" s="5">
        <v>8636</v>
      </c>
      <c r="I109" s="5">
        <v>153</v>
      </c>
      <c r="J109" s="5">
        <v>460</v>
      </c>
    </row>
    <row r="110" spans="1:10" ht="30" x14ac:dyDescent="0.25">
      <c r="A110" s="2">
        <v>4</v>
      </c>
      <c r="B110" s="3" t="s">
        <v>10</v>
      </c>
      <c r="C110" s="3" t="s">
        <v>39</v>
      </c>
      <c r="D110" s="3" t="s">
        <v>40</v>
      </c>
      <c r="E110" s="3" t="s">
        <v>83</v>
      </c>
      <c r="F110" s="4">
        <v>43708</v>
      </c>
      <c r="G110" s="5">
        <v>104.4425</v>
      </c>
      <c r="H110" s="5">
        <v>8157</v>
      </c>
      <c r="I110" s="5">
        <v>154</v>
      </c>
      <c r="J110" s="5">
        <v>475</v>
      </c>
    </row>
    <row r="111" spans="1:10" ht="30" x14ac:dyDescent="0.25">
      <c r="A111" s="2">
        <v>4</v>
      </c>
      <c r="B111" s="3" t="s">
        <v>10</v>
      </c>
      <c r="C111" s="3" t="s">
        <v>39</v>
      </c>
      <c r="D111" s="3" t="s">
        <v>40</v>
      </c>
      <c r="E111" s="3" t="s">
        <v>84</v>
      </c>
      <c r="F111" s="4">
        <v>43738</v>
      </c>
      <c r="G111" s="5">
        <v>112.9896</v>
      </c>
      <c r="H111" s="5">
        <v>8129</v>
      </c>
      <c r="I111" s="5">
        <v>173</v>
      </c>
      <c r="J111" s="5">
        <v>524</v>
      </c>
    </row>
    <row r="112" spans="1:10" ht="30" x14ac:dyDescent="0.25">
      <c r="A112" s="2">
        <v>4</v>
      </c>
      <c r="B112" s="3" t="s">
        <v>10</v>
      </c>
      <c r="C112" s="3" t="s">
        <v>41</v>
      </c>
      <c r="D112" s="3" t="s">
        <v>42</v>
      </c>
      <c r="E112" s="3" t="s">
        <v>73</v>
      </c>
      <c r="F112" s="4">
        <v>43404</v>
      </c>
      <c r="G112" s="5">
        <v>143.59399999999999</v>
      </c>
      <c r="H112" s="5">
        <v>8923</v>
      </c>
      <c r="I112" s="5">
        <v>181</v>
      </c>
      <c r="J112" s="5">
        <v>726</v>
      </c>
    </row>
    <row r="113" spans="1:10" ht="30" x14ac:dyDescent="0.25">
      <c r="A113" s="2">
        <v>4</v>
      </c>
      <c r="B113" s="3" t="s">
        <v>10</v>
      </c>
      <c r="C113" s="3" t="s">
        <v>41</v>
      </c>
      <c r="D113" s="3" t="s">
        <v>42</v>
      </c>
      <c r="E113" s="3" t="s">
        <v>74</v>
      </c>
      <c r="F113" s="4">
        <v>43434</v>
      </c>
      <c r="G113" s="5">
        <v>146.55670000000001</v>
      </c>
      <c r="H113" s="5">
        <v>8663</v>
      </c>
      <c r="I113" s="5">
        <v>192</v>
      </c>
      <c r="J113" s="5">
        <v>734</v>
      </c>
    </row>
    <row r="114" spans="1:10" ht="30" x14ac:dyDescent="0.25">
      <c r="A114" s="2">
        <v>4</v>
      </c>
      <c r="B114" s="3" t="s">
        <v>10</v>
      </c>
      <c r="C114" s="3" t="s">
        <v>41</v>
      </c>
      <c r="D114" s="3" t="s">
        <v>42</v>
      </c>
      <c r="E114" s="3" t="s">
        <v>75</v>
      </c>
      <c r="F114" s="4">
        <v>43465</v>
      </c>
      <c r="G114" s="5">
        <v>146.55670000000001</v>
      </c>
      <c r="H114" s="5">
        <v>7963</v>
      </c>
      <c r="I114" s="5">
        <v>224</v>
      </c>
      <c r="J114" s="5">
        <v>958</v>
      </c>
    </row>
    <row r="115" spans="1:10" ht="30" x14ac:dyDescent="0.25">
      <c r="A115" s="2">
        <v>4</v>
      </c>
      <c r="B115" s="3" t="s">
        <v>10</v>
      </c>
      <c r="C115" s="3" t="s">
        <v>41</v>
      </c>
      <c r="D115" s="3" t="s">
        <v>42</v>
      </c>
      <c r="E115" s="3" t="s">
        <v>76</v>
      </c>
      <c r="F115" s="4">
        <v>43496</v>
      </c>
      <c r="G115" s="5">
        <v>171.1842</v>
      </c>
      <c r="H115" s="5">
        <v>8790</v>
      </c>
      <c r="I115" s="5">
        <v>222</v>
      </c>
      <c r="J115" s="5">
        <v>767</v>
      </c>
    </row>
    <row r="116" spans="1:10" ht="30" x14ac:dyDescent="0.25">
      <c r="A116" s="2">
        <v>4</v>
      </c>
      <c r="B116" s="3" t="s">
        <v>10</v>
      </c>
      <c r="C116" s="3" t="s">
        <v>41</v>
      </c>
      <c r="D116" s="3" t="s">
        <v>42</v>
      </c>
      <c r="E116" s="3" t="s">
        <v>77</v>
      </c>
      <c r="F116" s="4">
        <v>43524</v>
      </c>
      <c r="G116" s="5">
        <v>97.717500000000001</v>
      </c>
      <c r="H116" s="5">
        <v>7958</v>
      </c>
      <c r="I116" s="5">
        <v>177</v>
      </c>
      <c r="J116" s="5">
        <v>730</v>
      </c>
    </row>
    <row r="117" spans="1:10" ht="30" x14ac:dyDescent="0.25">
      <c r="A117" s="2">
        <v>4</v>
      </c>
      <c r="B117" s="3" t="s">
        <v>10</v>
      </c>
      <c r="C117" s="3" t="s">
        <v>41</v>
      </c>
      <c r="D117" s="3" t="s">
        <v>42</v>
      </c>
      <c r="E117" s="3" t="s">
        <v>78</v>
      </c>
      <c r="F117" s="4">
        <v>43555</v>
      </c>
      <c r="G117" s="5">
        <v>139.20050000000001</v>
      </c>
      <c r="H117" s="5">
        <v>9265</v>
      </c>
      <c r="I117" s="5">
        <v>199</v>
      </c>
      <c r="J117" s="5">
        <v>746</v>
      </c>
    </row>
    <row r="118" spans="1:10" ht="30" x14ac:dyDescent="0.25">
      <c r="A118" s="2">
        <v>4</v>
      </c>
      <c r="B118" s="3" t="s">
        <v>10</v>
      </c>
      <c r="C118" s="3" t="s">
        <v>41</v>
      </c>
      <c r="D118" s="3" t="s">
        <v>42</v>
      </c>
      <c r="E118" s="3" t="s">
        <v>79</v>
      </c>
      <c r="F118" s="4">
        <v>43585</v>
      </c>
      <c r="G118" s="5">
        <v>144.50280000000001</v>
      </c>
      <c r="H118" s="5">
        <v>7696</v>
      </c>
      <c r="I118" s="5">
        <v>177</v>
      </c>
      <c r="J118" s="5">
        <v>817</v>
      </c>
    </row>
    <row r="119" spans="1:10" ht="30" x14ac:dyDescent="0.25">
      <c r="A119" s="2">
        <v>4</v>
      </c>
      <c r="B119" s="3" t="s">
        <v>10</v>
      </c>
      <c r="C119" s="3" t="s">
        <v>41</v>
      </c>
      <c r="D119" s="3" t="s">
        <v>42</v>
      </c>
      <c r="E119" s="3" t="s">
        <v>80</v>
      </c>
      <c r="F119" s="4">
        <v>43616</v>
      </c>
      <c r="G119" s="5">
        <v>158.0985</v>
      </c>
      <c r="H119" s="5">
        <v>8571</v>
      </c>
      <c r="I119" s="5">
        <v>189</v>
      </c>
      <c r="J119" s="5">
        <v>883</v>
      </c>
    </row>
    <row r="120" spans="1:10" ht="30" x14ac:dyDescent="0.25">
      <c r="A120" s="2">
        <v>4</v>
      </c>
      <c r="B120" s="3" t="s">
        <v>10</v>
      </c>
      <c r="C120" s="3" t="s">
        <v>41</v>
      </c>
      <c r="D120" s="3" t="s">
        <v>42</v>
      </c>
      <c r="E120" s="3" t="s">
        <v>81</v>
      </c>
      <c r="F120" s="4">
        <v>43646</v>
      </c>
      <c r="G120" s="5">
        <v>110.9147</v>
      </c>
      <c r="H120" s="5">
        <v>8514</v>
      </c>
      <c r="I120" s="5">
        <v>169</v>
      </c>
      <c r="J120" s="5">
        <v>601</v>
      </c>
    </row>
    <row r="121" spans="1:10" ht="30" x14ac:dyDescent="0.25">
      <c r="A121" s="2">
        <v>4</v>
      </c>
      <c r="B121" s="3" t="s">
        <v>10</v>
      </c>
      <c r="C121" s="3" t="s">
        <v>41</v>
      </c>
      <c r="D121" s="3" t="s">
        <v>42</v>
      </c>
      <c r="E121" s="3" t="s">
        <v>82</v>
      </c>
      <c r="F121" s="4">
        <v>43677</v>
      </c>
      <c r="G121" s="5">
        <v>172.5728</v>
      </c>
      <c r="H121" s="5">
        <v>8303</v>
      </c>
      <c r="I121" s="5">
        <v>199</v>
      </c>
      <c r="J121" s="5">
        <v>813</v>
      </c>
    </row>
    <row r="122" spans="1:10" ht="30" x14ac:dyDescent="0.25">
      <c r="A122" s="2">
        <v>4</v>
      </c>
      <c r="B122" s="3" t="s">
        <v>10</v>
      </c>
      <c r="C122" s="3" t="s">
        <v>41</v>
      </c>
      <c r="D122" s="3" t="s">
        <v>42</v>
      </c>
      <c r="E122" s="3" t="s">
        <v>83</v>
      </c>
      <c r="F122" s="4">
        <v>43708</v>
      </c>
      <c r="G122" s="5">
        <v>134.54159999999999</v>
      </c>
      <c r="H122" s="5">
        <v>8316</v>
      </c>
      <c r="I122" s="5">
        <v>183</v>
      </c>
      <c r="J122" s="5">
        <v>732</v>
      </c>
    </row>
    <row r="123" spans="1:10" ht="30" x14ac:dyDescent="0.25">
      <c r="A123" s="2">
        <v>4</v>
      </c>
      <c r="B123" s="3" t="s">
        <v>10</v>
      </c>
      <c r="C123" s="3" t="s">
        <v>41</v>
      </c>
      <c r="D123" s="3" t="s">
        <v>42</v>
      </c>
      <c r="E123" s="3" t="s">
        <v>84</v>
      </c>
      <c r="F123" s="4">
        <v>43738</v>
      </c>
      <c r="G123" s="5">
        <v>171.27099999999999</v>
      </c>
      <c r="H123" s="5">
        <v>8303</v>
      </c>
      <c r="I123" s="5">
        <v>235</v>
      </c>
      <c r="J123" s="5">
        <v>919</v>
      </c>
    </row>
    <row r="124" spans="1:10" ht="30" x14ac:dyDescent="0.25">
      <c r="A124" s="2">
        <v>4</v>
      </c>
      <c r="B124" s="3" t="s">
        <v>10</v>
      </c>
      <c r="C124" s="3" t="s">
        <v>41</v>
      </c>
      <c r="D124" s="3" t="s">
        <v>42</v>
      </c>
      <c r="E124" s="3" t="s">
        <v>15</v>
      </c>
      <c r="F124" s="4">
        <v>43830</v>
      </c>
      <c r="G124" s="5">
        <v>146.55670000000001</v>
      </c>
      <c r="H124" s="5">
        <v>7963</v>
      </c>
      <c r="I124" s="5">
        <v>224</v>
      </c>
      <c r="J124" s="5">
        <v>958</v>
      </c>
    </row>
    <row r="125" spans="1:10" ht="45" x14ac:dyDescent="0.25">
      <c r="A125" s="2">
        <v>4</v>
      </c>
      <c r="B125" s="3" t="s">
        <v>10</v>
      </c>
      <c r="C125" s="3" t="s">
        <v>43</v>
      </c>
      <c r="D125" s="3" t="s">
        <v>44</v>
      </c>
      <c r="E125" s="3" t="s">
        <v>73</v>
      </c>
      <c r="F125" s="4">
        <v>43404</v>
      </c>
      <c r="G125" s="5">
        <v>99.456400000000002</v>
      </c>
      <c r="H125" s="5">
        <v>7496</v>
      </c>
      <c r="I125" s="5">
        <v>166</v>
      </c>
      <c r="J125" s="5">
        <v>523</v>
      </c>
    </row>
    <row r="126" spans="1:10" ht="45" x14ac:dyDescent="0.25">
      <c r="A126" s="2">
        <v>4</v>
      </c>
      <c r="B126" s="3" t="s">
        <v>10</v>
      </c>
      <c r="C126" s="3" t="s">
        <v>43</v>
      </c>
      <c r="D126" s="3" t="s">
        <v>44</v>
      </c>
      <c r="E126" s="3" t="s">
        <v>74</v>
      </c>
      <c r="F126" s="4">
        <v>43434</v>
      </c>
      <c r="G126" s="5">
        <v>84.036100000000005</v>
      </c>
      <c r="H126" s="5">
        <v>7217</v>
      </c>
      <c r="I126" s="5">
        <v>158</v>
      </c>
      <c r="J126" s="5">
        <v>391</v>
      </c>
    </row>
    <row r="127" spans="1:10" ht="45" x14ac:dyDescent="0.25">
      <c r="A127" s="2">
        <v>4</v>
      </c>
      <c r="B127" s="3" t="s">
        <v>10</v>
      </c>
      <c r="C127" s="3" t="s">
        <v>43</v>
      </c>
      <c r="D127" s="3" t="s">
        <v>44</v>
      </c>
      <c r="E127" s="3" t="s">
        <v>75</v>
      </c>
      <c r="F127" s="4">
        <v>43465</v>
      </c>
      <c r="G127" s="5">
        <v>85.549400000000006</v>
      </c>
      <c r="H127" s="5">
        <v>6730</v>
      </c>
      <c r="I127" s="5">
        <v>140</v>
      </c>
      <c r="J127" s="5">
        <v>477</v>
      </c>
    </row>
    <row r="128" spans="1:10" ht="45" x14ac:dyDescent="0.25">
      <c r="A128" s="2">
        <v>4</v>
      </c>
      <c r="B128" s="3" t="s">
        <v>10</v>
      </c>
      <c r="C128" s="3" t="s">
        <v>43</v>
      </c>
      <c r="D128" s="3" t="s">
        <v>44</v>
      </c>
      <c r="E128" s="3" t="s">
        <v>76</v>
      </c>
      <c r="F128" s="4">
        <v>43496</v>
      </c>
      <c r="G128" s="5">
        <v>117.005</v>
      </c>
      <c r="H128" s="5">
        <v>8599</v>
      </c>
      <c r="I128" s="5">
        <v>172</v>
      </c>
      <c r="J128" s="5">
        <v>557</v>
      </c>
    </row>
    <row r="129" spans="1:10" ht="45" x14ac:dyDescent="0.25">
      <c r="A129" s="2">
        <v>4</v>
      </c>
      <c r="B129" s="3" t="s">
        <v>10</v>
      </c>
      <c r="C129" s="3" t="s">
        <v>43</v>
      </c>
      <c r="D129" s="3" t="s">
        <v>44</v>
      </c>
      <c r="E129" s="3" t="s">
        <v>77</v>
      </c>
      <c r="F129" s="4">
        <v>43524</v>
      </c>
      <c r="G129" s="5">
        <v>88.845600000000005</v>
      </c>
      <c r="H129" s="5">
        <v>7054</v>
      </c>
      <c r="I129" s="5">
        <v>159</v>
      </c>
      <c r="J129" s="5">
        <v>382</v>
      </c>
    </row>
    <row r="130" spans="1:10" ht="45" x14ac:dyDescent="0.25">
      <c r="A130" s="2">
        <v>4</v>
      </c>
      <c r="B130" s="3" t="s">
        <v>10</v>
      </c>
      <c r="C130" s="3" t="s">
        <v>43</v>
      </c>
      <c r="D130" s="3" t="s">
        <v>44</v>
      </c>
      <c r="E130" s="3" t="s">
        <v>78</v>
      </c>
      <c r="F130" s="4">
        <v>43555</v>
      </c>
      <c r="G130" s="5">
        <v>89.880300000000005</v>
      </c>
      <c r="H130" s="5">
        <v>7870</v>
      </c>
      <c r="I130" s="5">
        <v>173</v>
      </c>
      <c r="J130" s="5">
        <v>420</v>
      </c>
    </row>
    <row r="131" spans="1:10" ht="45" x14ac:dyDescent="0.25">
      <c r="A131" s="2">
        <v>4</v>
      </c>
      <c r="B131" s="3" t="s">
        <v>10</v>
      </c>
      <c r="C131" s="3" t="s">
        <v>43</v>
      </c>
      <c r="D131" s="3" t="s">
        <v>44</v>
      </c>
      <c r="E131" s="3" t="s">
        <v>79</v>
      </c>
      <c r="F131" s="4">
        <v>43585</v>
      </c>
      <c r="G131" s="5">
        <v>80.038600000000002</v>
      </c>
      <c r="H131" s="5">
        <v>6665</v>
      </c>
      <c r="I131" s="5">
        <v>157</v>
      </c>
      <c r="J131" s="5">
        <v>404</v>
      </c>
    </row>
    <row r="132" spans="1:10" ht="45" x14ac:dyDescent="0.25">
      <c r="A132" s="2">
        <v>4</v>
      </c>
      <c r="B132" s="3" t="s">
        <v>10</v>
      </c>
      <c r="C132" s="3" t="s">
        <v>43</v>
      </c>
      <c r="D132" s="3" t="s">
        <v>44</v>
      </c>
      <c r="E132" s="3" t="s">
        <v>80</v>
      </c>
      <c r="F132" s="4">
        <v>43616</v>
      </c>
      <c r="G132" s="5">
        <v>74.599800000000002</v>
      </c>
      <c r="H132" s="5">
        <v>7467</v>
      </c>
      <c r="I132" s="5">
        <v>137</v>
      </c>
      <c r="J132" s="5">
        <v>360</v>
      </c>
    </row>
    <row r="133" spans="1:10" ht="45" x14ac:dyDescent="0.25">
      <c r="A133" s="2">
        <v>4</v>
      </c>
      <c r="B133" s="3" t="s">
        <v>10</v>
      </c>
      <c r="C133" s="3" t="s">
        <v>43</v>
      </c>
      <c r="D133" s="3" t="s">
        <v>44</v>
      </c>
      <c r="E133" s="3" t="s">
        <v>81</v>
      </c>
      <c r="F133" s="4">
        <v>43646</v>
      </c>
      <c r="G133" s="5">
        <v>86.751199999999997</v>
      </c>
      <c r="H133" s="5">
        <v>7651</v>
      </c>
      <c r="I133" s="5">
        <v>151</v>
      </c>
      <c r="J133" s="5">
        <v>458</v>
      </c>
    </row>
    <row r="134" spans="1:10" ht="45" x14ac:dyDescent="0.25">
      <c r="A134" s="2">
        <v>4</v>
      </c>
      <c r="B134" s="3" t="s">
        <v>10</v>
      </c>
      <c r="C134" s="3" t="s">
        <v>43</v>
      </c>
      <c r="D134" s="3" t="s">
        <v>44</v>
      </c>
      <c r="E134" s="3" t="s">
        <v>82</v>
      </c>
      <c r="F134" s="4">
        <v>43677</v>
      </c>
      <c r="G134" s="5">
        <v>87.088099999999997</v>
      </c>
      <c r="H134" s="5">
        <v>9188</v>
      </c>
      <c r="I134" s="5">
        <v>152</v>
      </c>
      <c r="J134" s="5">
        <v>472</v>
      </c>
    </row>
    <row r="135" spans="1:10" ht="45" x14ac:dyDescent="0.25">
      <c r="A135" s="2">
        <v>4</v>
      </c>
      <c r="B135" s="3" t="s">
        <v>10</v>
      </c>
      <c r="C135" s="3" t="s">
        <v>43</v>
      </c>
      <c r="D135" s="3" t="s">
        <v>44</v>
      </c>
      <c r="E135" s="3" t="s">
        <v>83</v>
      </c>
      <c r="F135" s="4">
        <v>43708</v>
      </c>
      <c r="G135" s="5">
        <v>100.02160000000001</v>
      </c>
      <c r="H135" s="5">
        <v>7816</v>
      </c>
      <c r="I135" s="5">
        <v>165</v>
      </c>
      <c r="J135" s="5">
        <v>486</v>
      </c>
    </row>
    <row r="136" spans="1:10" ht="45" x14ac:dyDescent="0.25">
      <c r="A136" s="2">
        <v>4</v>
      </c>
      <c r="B136" s="3" t="s">
        <v>10</v>
      </c>
      <c r="C136" s="3" t="s">
        <v>43</v>
      </c>
      <c r="D136" s="3" t="s">
        <v>44</v>
      </c>
      <c r="E136" s="3" t="s">
        <v>84</v>
      </c>
      <c r="F136" s="4">
        <v>43738</v>
      </c>
      <c r="G136" s="5">
        <v>92.549899999999994</v>
      </c>
      <c r="H136" s="5">
        <v>8570</v>
      </c>
      <c r="I136" s="5">
        <v>161</v>
      </c>
      <c r="J136" s="5">
        <v>611</v>
      </c>
    </row>
    <row r="137" spans="1:10" ht="30" x14ac:dyDescent="0.25">
      <c r="A137" s="2">
        <v>4</v>
      </c>
      <c r="B137" s="3" t="s">
        <v>10</v>
      </c>
      <c r="C137" s="3" t="s">
        <v>45</v>
      </c>
      <c r="D137" s="3" t="s">
        <v>46</v>
      </c>
      <c r="E137" s="3" t="s">
        <v>73</v>
      </c>
      <c r="F137" s="4">
        <v>43404</v>
      </c>
      <c r="G137" s="5">
        <v>184.47499999999999</v>
      </c>
      <c r="H137" s="5">
        <v>12454</v>
      </c>
      <c r="I137" s="5">
        <v>335</v>
      </c>
      <c r="J137" s="5">
        <v>1011</v>
      </c>
    </row>
    <row r="138" spans="1:10" ht="30" x14ac:dyDescent="0.25">
      <c r="A138" s="2">
        <v>4</v>
      </c>
      <c r="B138" s="3" t="s">
        <v>10</v>
      </c>
      <c r="C138" s="3" t="s">
        <v>45</v>
      </c>
      <c r="D138" s="3" t="s">
        <v>46</v>
      </c>
      <c r="E138" s="3" t="s">
        <v>74</v>
      </c>
      <c r="F138" s="4">
        <v>43434</v>
      </c>
      <c r="G138" s="5">
        <v>184.47499999999999</v>
      </c>
      <c r="H138" s="5">
        <v>10940</v>
      </c>
      <c r="I138" s="5">
        <v>349</v>
      </c>
      <c r="J138" s="5">
        <v>1068</v>
      </c>
    </row>
    <row r="139" spans="1:10" ht="30" x14ac:dyDescent="0.25">
      <c r="A139" s="2">
        <v>4</v>
      </c>
      <c r="B139" s="3" t="s">
        <v>10</v>
      </c>
      <c r="C139" s="3" t="s">
        <v>45</v>
      </c>
      <c r="D139" s="3" t="s">
        <v>46</v>
      </c>
      <c r="E139" s="3" t="s">
        <v>75</v>
      </c>
      <c r="F139" s="4">
        <v>43465</v>
      </c>
      <c r="G139" s="5">
        <v>209.23660000000001</v>
      </c>
      <c r="H139" s="5">
        <v>10347</v>
      </c>
      <c r="I139" s="5">
        <v>348</v>
      </c>
      <c r="J139" s="5">
        <v>1136</v>
      </c>
    </row>
    <row r="140" spans="1:10" ht="30" x14ac:dyDescent="0.25">
      <c r="A140" s="2">
        <v>4</v>
      </c>
      <c r="B140" s="3" t="s">
        <v>10</v>
      </c>
      <c r="C140" s="3" t="s">
        <v>45</v>
      </c>
      <c r="D140" s="3" t="s">
        <v>46</v>
      </c>
      <c r="E140" s="3" t="s">
        <v>76</v>
      </c>
      <c r="F140" s="4">
        <v>43496</v>
      </c>
      <c r="G140" s="5">
        <v>209.23660000000001</v>
      </c>
      <c r="H140" s="5">
        <v>11556</v>
      </c>
      <c r="I140" s="5">
        <v>348</v>
      </c>
      <c r="J140" s="5">
        <v>1028</v>
      </c>
    </row>
    <row r="141" spans="1:10" ht="30" x14ac:dyDescent="0.25">
      <c r="A141" s="2">
        <v>4</v>
      </c>
      <c r="B141" s="3" t="s">
        <v>10</v>
      </c>
      <c r="C141" s="3" t="s">
        <v>45</v>
      </c>
      <c r="D141" s="3" t="s">
        <v>46</v>
      </c>
      <c r="E141" s="3" t="s">
        <v>77</v>
      </c>
      <c r="F141" s="4">
        <v>43524</v>
      </c>
      <c r="G141" s="5">
        <v>173.7406</v>
      </c>
      <c r="H141" s="5">
        <v>10103</v>
      </c>
      <c r="I141" s="5">
        <v>277</v>
      </c>
      <c r="J141" s="5">
        <v>844</v>
      </c>
    </row>
    <row r="142" spans="1:10" ht="30" x14ac:dyDescent="0.25">
      <c r="A142" s="2">
        <v>4</v>
      </c>
      <c r="B142" s="3" t="s">
        <v>10</v>
      </c>
      <c r="C142" s="3" t="s">
        <v>45</v>
      </c>
      <c r="D142" s="3" t="s">
        <v>46</v>
      </c>
      <c r="E142" s="3" t="s">
        <v>78</v>
      </c>
      <c r="F142" s="4">
        <v>43555</v>
      </c>
      <c r="G142" s="5">
        <v>172.15110000000001</v>
      </c>
      <c r="H142" s="5">
        <v>11073</v>
      </c>
      <c r="I142" s="5">
        <v>313</v>
      </c>
      <c r="J142" s="5">
        <v>931</v>
      </c>
    </row>
    <row r="143" spans="1:10" ht="30" x14ac:dyDescent="0.25">
      <c r="A143" s="2">
        <v>4</v>
      </c>
      <c r="B143" s="3" t="s">
        <v>10</v>
      </c>
      <c r="C143" s="3" t="s">
        <v>45</v>
      </c>
      <c r="D143" s="3" t="s">
        <v>46</v>
      </c>
      <c r="E143" s="3" t="s">
        <v>79</v>
      </c>
      <c r="F143" s="4">
        <v>43585</v>
      </c>
      <c r="G143" s="5">
        <v>156.31129999999999</v>
      </c>
      <c r="H143" s="5">
        <v>10165</v>
      </c>
      <c r="I143" s="5">
        <v>266</v>
      </c>
      <c r="J143" s="5">
        <v>756</v>
      </c>
    </row>
    <row r="144" spans="1:10" ht="30" x14ac:dyDescent="0.25">
      <c r="A144" s="2">
        <v>4</v>
      </c>
      <c r="B144" s="3" t="s">
        <v>10</v>
      </c>
      <c r="C144" s="3" t="s">
        <v>45</v>
      </c>
      <c r="D144" s="3" t="s">
        <v>46</v>
      </c>
      <c r="E144" s="3" t="s">
        <v>80</v>
      </c>
      <c r="F144" s="4">
        <v>43616</v>
      </c>
      <c r="G144" s="5">
        <v>172.15110000000001</v>
      </c>
      <c r="H144" s="5">
        <v>10914</v>
      </c>
      <c r="I144" s="5">
        <v>313</v>
      </c>
      <c r="J144" s="5">
        <v>856</v>
      </c>
    </row>
    <row r="145" spans="1:10" ht="30" x14ac:dyDescent="0.25">
      <c r="A145" s="2">
        <v>4</v>
      </c>
      <c r="B145" s="3" t="s">
        <v>10</v>
      </c>
      <c r="C145" s="3" t="s">
        <v>45</v>
      </c>
      <c r="D145" s="3" t="s">
        <v>46</v>
      </c>
      <c r="E145" s="3" t="s">
        <v>81</v>
      </c>
      <c r="F145" s="4">
        <v>43646</v>
      </c>
      <c r="G145" s="5">
        <v>156.31129999999999</v>
      </c>
      <c r="H145" s="5">
        <v>10398</v>
      </c>
      <c r="I145" s="5">
        <v>297</v>
      </c>
      <c r="J145" s="5">
        <v>797</v>
      </c>
    </row>
    <row r="146" spans="1:10" ht="30" x14ac:dyDescent="0.25">
      <c r="A146" s="2">
        <v>4</v>
      </c>
      <c r="B146" s="3" t="s">
        <v>10</v>
      </c>
      <c r="C146" s="3" t="s">
        <v>45</v>
      </c>
      <c r="D146" s="3" t="s">
        <v>46</v>
      </c>
      <c r="E146" s="3" t="s">
        <v>82</v>
      </c>
      <c r="F146" s="4">
        <v>43677</v>
      </c>
      <c r="G146" s="5">
        <v>157.2765</v>
      </c>
      <c r="H146" s="5">
        <v>11488</v>
      </c>
      <c r="I146" s="5">
        <v>311</v>
      </c>
      <c r="J146" s="5">
        <v>976</v>
      </c>
    </row>
    <row r="147" spans="1:10" ht="30" x14ac:dyDescent="0.25">
      <c r="A147" s="2">
        <v>4</v>
      </c>
      <c r="B147" s="3" t="s">
        <v>10</v>
      </c>
      <c r="C147" s="3" t="s">
        <v>45</v>
      </c>
      <c r="D147" s="3" t="s">
        <v>46</v>
      </c>
      <c r="E147" s="3" t="s">
        <v>83</v>
      </c>
      <c r="F147" s="4">
        <v>43708</v>
      </c>
      <c r="G147" s="5">
        <v>188.9821</v>
      </c>
      <c r="H147" s="5">
        <v>11758</v>
      </c>
      <c r="I147" s="5">
        <v>326</v>
      </c>
      <c r="J147" s="5">
        <v>1014</v>
      </c>
    </row>
    <row r="148" spans="1:10" ht="30" x14ac:dyDescent="0.25">
      <c r="A148" s="2">
        <v>4</v>
      </c>
      <c r="B148" s="3" t="s">
        <v>10</v>
      </c>
      <c r="C148" s="3" t="s">
        <v>45</v>
      </c>
      <c r="D148" s="3" t="s">
        <v>46</v>
      </c>
      <c r="E148" s="3" t="s">
        <v>84</v>
      </c>
      <c r="F148" s="4">
        <v>43738</v>
      </c>
      <c r="G148" s="5">
        <v>188.9821</v>
      </c>
      <c r="H148" s="5">
        <v>11616</v>
      </c>
      <c r="I148" s="5">
        <v>301</v>
      </c>
      <c r="J148" s="5">
        <v>908</v>
      </c>
    </row>
    <row r="149" spans="1:10" ht="30" x14ac:dyDescent="0.25">
      <c r="A149" s="2">
        <v>4</v>
      </c>
      <c r="B149" s="3" t="s">
        <v>10</v>
      </c>
      <c r="C149" s="3" t="s">
        <v>47</v>
      </c>
      <c r="D149" s="3" t="s">
        <v>48</v>
      </c>
      <c r="E149" s="3" t="s">
        <v>73</v>
      </c>
      <c r="F149" s="4">
        <v>43404</v>
      </c>
      <c r="G149" s="5">
        <v>24.348800000000001</v>
      </c>
      <c r="H149" s="5">
        <v>3766</v>
      </c>
      <c r="I149" s="5">
        <v>57</v>
      </c>
      <c r="J149" s="5">
        <v>161</v>
      </c>
    </row>
    <row r="150" spans="1:10" ht="30" x14ac:dyDescent="0.25">
      <c r="A150" s="2">
        <v>4</v>
      </c>
      <c r="B150" s="3" t="s">
        <v>10</v>
      </c>
      <c r="C150" s="3" t="s">
        <v>47</v>
      </c>
      <c r="D150" s="3" t="s">
        <v>48</v>
      </c>
      <c r="E150" s="3" t="s">
        <v>74</v>
      </c>
      <c r="F150" s="4">
        <v>43434</v>
      </c>
      <c r="G150" s="5">
        <v>25.1799</v>
      </c>
      <c r="H150" s="5">
        <v>3921</v>
      </c>
      <c r="I150" s="5">
        <v>56</v>
      </c>
      <c r="J150" s="5">
        <v>138</v>
      </c>
    </row>
    <row r="151" spans="1:10" ht="30" x14ac:dyDescent="0.25">
      <c r="A151" s="2">
        <v>4</v>
      </c>
      <c r="B151" s="3" t="s">
        <v>10</v>
      </c>
      <c r="C151" s="3" t="s">
        <v>47</v>
      </c>
      <c r="D151" s="3" t="s">
        <v>48</v>
      </c>
      <c r="E151" s="3" t="s">
        <v>75</v>
      </c>
      <c r="F151" s="4">
        <v>43465</v>
      </c>
      <c r="G151" s="5">
        <v>22.3856</v>
      </c>
      <c r="H151" s="5">
        <v>3586</v>
      </c>
      <c r="I151" s="5">
        <v>53</v>
      </c>
      <c r="J151" s="5">
        <v>157</v>
      </c>
    </row>
    <row r="152" spans="1:10" ht="30" x14ac:dyDescent="0.25">
      <c r="A152" s="2">
        <v>4</v>
      </c>
      <c r="B152" s="3" t="s">
        <v>10</v>
      </c>
      <c r="C152" s="3" t="s">
        <v>47</v>
      </c>
      <c r="D152" s="3" t="s">
        <v>48</v>
      </c>
      <c r="E152" s="3" t="s">
        <v>76</v>
      </c>
      <c r="F152" s="4">
        <v>43496</v>
      </c>
      <c r="G152" s="5">
        <v>37.003900000000002</v>
      </c>
      <c r="H152" s="5">
        <v>3845</v>
      </c>
      <c r="I152" s="5">
        <v>54</v>
      </c>
      <c r="J152" s="5">
        <v>267</v>
      </c>
    </row>
    <row r="153" spans="1:10" ht="30" x14ac:dyDescent="0.25">
      <c r="A153" s="2">
        <v>4</v>
      </c>
      <c r="B153" s="3" t="s">
        <v>10</v>
      </c>
      <c r="C153" s="3" t="s">
        <v>47</v>
      </c>
      <c r="D153" s="3" t="s">
        <v>48</v>
      </c>
      <c r="E153" s="3" t="s">
        <v>77</v>
      </c>
      <c r="F153" s="4">
        <v>43524</v>
      </c>
      <c r="G153" s="5">
        <v>30.430199999999999</v>
      </c>
      <c r="H153" s="5">
        <v>3120</v>
      </c>
      <c r="I153" s="5">
        <v>56</v>
      </c>
      <c r="J153" s="5">
        <v>144</v>
      </c>
    </row>
    <row r="154" spans="1:10" ht="30" x14ac:dyDescent="0.25">
      <c r="A154" s="2">
        <v>4</v>
      </c>
      <c r="B154" s="3" t="s">
        <v>10</v>
      </c>
      <c r="C154" s="3" t="s">
        <v>47</v>
      </c>
      <c r="D154" s="3" t="s">
        <v>48</v>
      </c>
      <c r="E154" s="3" t="s">
        <v>78</v>
      </c>
      <c r="F154" s="4">
        <v>43555</v>
      </c>
      <c r="G154" s="5">
        <v>3.5426000000000002</v>
      </c>
      <c r="H154" s="5">
        <v>3781</v>
      </c>
      <c r="I154" s="5">
        <v>72</v>
      </c>
      <c r="J154" s="5">
        <v>172</v>
      </c>
    </row>
    <row r="155" spans="1:10" ht="30" x14ac:dyDescent="0.25">
      <c r="A155" s="2">
        <v>4</v>
      </c>
      <c r="B155" s="3" t="s">
        <v>10</v>
      </c>
      <c r="C155" s="3" t="s">
        <v>47</v>
      </c>
      <c r="D155" s="3" t="s">
        <v>48</v>
      </c>
      <c r="E155" s="3" t="s">
        <v>79</v>
      </c>
      <c r="F155" s="4">
        <v>43585</v>
      </c>
      <c r="G155" s="5">
        <v>28.027200000000001</v>
      </c>
      <c r="H155" s="5">
        <v>3438</v>
      </c>
      <c r="I155" s="5">
        <v>46</v>
      </c>
      <c r="J155" s="5">
        <v>128</v>
      </c>
    </row>
    <row r="156" spans="1:10" ht="30" x14ac:dyDescent="0.25">
      <c r="A156" s="2">
        <v>4</v>
      </c>
      <c r="B156" s="3" t="s">
        <v>10</v>
      </c>
      <c r="C156" s="3" t="s">
        <v>47</v>
      </c>
      <c r="D156" s="3" t="s">
        <v>48</v>
      </c>
      <c r="E156" s="3" t="s">
        <v>80</v>
      </c>
      <c r="F156" s="4">
        <v>43616</v>
      </c>
      <c r="G156" s="5">
        <v>31.657699999999998</v>
      </c>
      <c r="H156" s="5">
        <v>3329</v>
      </c>
      <c r="I156" s="5">
        <v>57</v>
      </c>
      <c r="J156" s="5">
        <v>146</v>
      </c>
    </row>
    <row r="157" spans="1:10" ht="30" x14ac:dyDescent="0.25">
      <c r="A157" s="2">
        <v>4</v>
      </c>
      <c r="B157" s="3" t="s">
        <v>10</v>
      </c>
      <c r="C157" s="3" t="s">
        <v>47</v>
      </c>
      <c r="D157" s="3" t="s">
        <v>48</v>
      </c>
      <c r="E157" s="3" t="s">
        <v>81</v>
      </c>
      <c r="F157" s="4">
        <v>43646</v>
      </c>
      <c r="G157" s="5">
        <v>24.083100000000002</v>
      </c>
      <c r="H157" s="5">
        <v>4778</v>
      </c>
      <c r="I157" s="5">
        <v>47</v>
      </c>
      <c r="J157" s="5">
        <v>99</v>
      </c>
    </row>
    <row r="158" spans="1:10" ht="30" x14ac:dyDescent="0.25">
      <c r="A158" s="2">
        <v>4</v>
      </c>
      <c r="B158" s="3" t="s">
        <v>10</v>
      </c>
      <c r="C158" s="3" t="s">
        <v>47</v>
      </c>
      <c r="D158" s="3" t="s">
        <v>48</v>
      </c>
      <c r="E158" s="3" t="s">
        <v>82</v>
      </c>
      <c r="F158" s="4">
        <v>43677</v>
      </c>
      <c r="G158" s="5">
        <v>16.934699999999999</v>
      </c>
      <c r="H158" s="5">
        <v>3391</v>
      </c>
      <c r="I158" s="5">
        <v>61</v>
      </c>
      <c r="J158" s="5">
        <v>141</v>
      </c>
    </row>
    <row r="159" spans="1:10" ht="30" x14ac:dyDescent="0.25">
      <c r="A159" s="2">
        <v>4</v>
      </c>
      <c r="B159" s="3" t="s">
        <v>10</v>
      </c>
      <c r="C159" s="3" t="s">
        <v>47</v>
      </c>
      <c r="D159" s="3" t="s">
        <v>48</v>
      </c>
      <c r="E159" s="3" t="s">
        <v>83</v>
      </c>
      <c r="F159" s="4">
        <v>43708</v>
      </c>
      <c r="G159" s="5">
        <v>5.3865999999999996</v>
      </c>
      <c r="H159" s="5">
        <v>3426</v>
      </c>
      <c r="I159" s="5">
        <v>62</v>
      </c>
      <c r="J159" s="5">
        <v>147</v>
      </c>
    </row>
    <row r="160" spans="1:10" ht="30" x14ac:dyDescent="0.25">
      <c r="A160" s="2">
        <v>4</v>
      </c>
      <c r="B160" s="3" t="s">
        <v>10</v>
      </c>
      <c r="C160" s="3" t="s">
        <v>47</v>
      </c>
      <c r="D160" s="3" t="s">
        <v>48</v>
      </c>
      <c r="E160" s="3" t="s">
        <v>84</v>
      </c>
      <c r="F160" s="4">
        <v>43738</v>
      </c>
      <c r="G160" s="5">
        <v>32.777500000000003</v>
      </c>
      <c r="H160" s="5">
        <v>3164</v>
      </c>
      <c r="I160" s="5">
        <v>49</v>
      </c>
      <c r="J160" s="5">
        <v>107</v>
      </c>
    </row>
    <row r="161" spans="1:10" ht="30" x14ac:dyDescent="0.25">
      <c r="A161" s="2">
        <v>4</v>
      </c>
      <c r="B161" s="3" t="s">
        <v>10</v>
      </c>
      <c r="C161" s="3" t="s">
        <v>49</v>
      </c>
      <c r="D161" s="3" t="s">
        <v>50</v>
      </c>
      <c r="E161" s="3" t="s">
        <v>73</v>
      </c>
      <c r="F161" s="4">
        <v>43404</v>
      </c>
      <c r="G161" s="5">
        <v>103.17</v>
      </c>
      <c r="H161" s="5">
        <v>11842</v>
      </c>
      <c r="I161" s="5">
        <v>191</v>
      </c>
      <c r="J161" s="5">
        <v>618</v>
      </c>
    </row>
    <row r="162" spans="1:10" ht="30" x14ac:dyDescent="0.25">
      <c r="A162" s="2">
        <v>4</v>
      </c>
      <c r="B162" s="3" t="s">
        <v>10</v>
      </c>
      <c r="C162" s="3" t="s">
        <v>49</v>
      </c>
      <c r="D162" s="3" t="s">
        <v>50</v>
      </c>
      <c r="E162" s="3" t="s">
        <v>74</v>
      </c>
      <c r="F162" s="4">
        <v>43434</v>
      </c>
      <c r="G162" s="5">
        <v>97.04</v>
      </c>
      <c r="H162" s="5">
        <v>10246</v>
      </c>
      <c r="I162" s="5">
        <v>176</v>
      </c>
      <c r="J162" s="5">
        <v>582</v>
      </c>
    </row>
    <row r="163" spans="1:10" ht="30" x14ac:dyDescent="0.25">
      <c r="A163" s="2">
        <v>4</v>
      </c>
      <c r="B163" s="3" t="s">
        <v>10</v>
      </c>
      <c r="C163" s="3" t="s">
        <v>49</v>
      </c>
      <c r="D163" s="3" t="s">
        <v>50</v>
      </c>
      <c r="E163" s="3" t="s">
        <v>75</v>
      </c>
      <c r="F163" s="4">
        <v>43465</v>
      </c>
      <c r="G163" s="5">
        <v>111.14</v>
      </c>
      <c r="H163" s="5">
        <v>9758</v>
      </c>
      <c r="I163" s="5">
        <v>182</v>
      </c>
      <c r="J163" s="5">
        <v>616</v>
      </c>
    </row>
    <row r="164" spans="1:10" ht="30" x14ac:dyDescent="0.25">
      <c r="A164" s="2">
        <v>4</v>
      </c>
      <c r="B164" s="3" t="s">
        <v>10</v>
      </c>
      <c r="C164" s="3" t="s">
        <v>49</v>
      </c>
      <c r="D164" s="3" t="s">
        <v>50</v>
      </c>
      <c r="E164" s="3" t="s">
        <v>76</v>
      </c>
      <c r="F164" s="4">
        <v>43496</v>
      </c>
      <c r="G164" s="5">
        <v>109.6122</v>
      </c>
      <c r="H164" s="5">
        <v>11122</v>
      </c>
      <c r="I164" s="5">
        <v>203</v>
      </c>
      <c r="J164" s="5">
        <v>694</v>
      </c>
    </row>
    <row r="165" spans="1:10" ht="30" x14ac:dyDescent="0.25">
      <c r="A165" s="2">
        <v>4</v>
      </c>
      <c r="B165" s="3" t="s">
        <v>10</v>
      </c>
      <c r="C165" s="3" t="s">
        <v>49</v>
      </c>
      <c r="D165" s="3" t="s">
        <v>50</v>
      </c>
      <c r="E165" s="3" t="s">
        <v>77</v>
      </c>
      <c r="F165" s="4">
        <v>43524</v>
      </c>
      <c r="G165" s="5">
        <v>68.318600000000004</v>
      </c>
      <c r="H165" s="5">
        <v>9933</v>
      </c>
      <c r="I165" s="5">
        <v>166</v>
      </c>
      <c r="J165" s="5">
        <v>640</v>
      </c>
    </row>
    <row r="166" spans="1:10" ht="30" x14ac:dyDescent="0.25">
      <c r="A166" s="2">
        <v>4</v>
      </c>
      <c r="B166" s="3" t="s">
        <v>10</v>
      </c>
      <c r="C166" s="3" t="s">
        <v>49</v>
      </c>
      <c r="D166" s="3" t="s">
        <v>50</v>
      </c>
      <c r="E166" s="3" t="s">
        <v>78</v>
      </c>
      <c r="F166" s="4">
        <v>43555</v>
      </c>
      <c r="G166" s="5">
        <v>67.745699999999999</v>
      </c>
      <c r="H166" s="5">
        <v>10614</v>
      </c>
      <c r="I166" s="5">
        <v>179</v>
      </c>
      <c r="J166" s="5">
        <v>610</v>
      </c>
    </row>
    <row r="167" spans="1:10" ht="30" x14ac:dyDescent="0.25">
      <c r="A167" s="2">
        <v>4</v>
      </c>
      <c r="B167" s="3" t="s">
        <v>10</v>
      </c>
      <c r="C167" s="3" t="s">
        <v>49</v>
      </c>
      <c r="D167" s="3" t="s">
        <v>50</v>
      </c>
      <c r="E167" s="3" t="s">
        <v>79</v>
      </c>
      <c r="F167" s="4">
        <v>43585</v>
      </c>
      <c r="G167" s="5">
        <v>75.2941</v>
      </c>
      <c r="H167" s="5">
        <v>9324</v>
      </c>
      <c r="I167" s="5">
        <v>158</v>
      </c>
      <c r="J167" s="5">
        <v>577</v>
      </c>
    </row>
    <row r="168" spans="1:10" ht="30" x14ac:dyDescent="0.25">
      <c r="A168" s="2">
        <v>4</v>
      </c>
      <c r="B168" s="3" t="s">
        <v>10</v>
      </c>
      <c r="C168" s="3" t="s">
        <v>49</v>
      </c>
      <c r="D168" s="3" t="s">
        <v>50</v>
      </c>
      <c r="E168" s="3" t="s">
        <v>80</v>
      </c>
      <c r="F168" s="4">
        <v>43616</v>
      </c>
      <c r="G168" s="5">
        <v>74.680000000000007</v>
      </c>
      <c r="H168" s="5">
        <v>10118</v>
      </c>
      <c r="I168" s="5">
        <v>156</v>
      </c>
      <c r="J168" s="5">
        <v>523</v>
      </c>
    </row>
    <row r="169" spans="1:10" ht="30" x14ac:dyDescent="0.25">
      <c r="A169" s="2">
        <v>4</v>
      </c>
      <c r="B169" s="3" t="s">
        <v>10</v>
      </c>
      <c r="C169" s="3" t="s">
        <v>49</v>
      </c>
      <c r="D169" s="3" t="s">
        <v>50</v>
      </c>
      <c r="E169" s="3" t="s">
        <v>81</v>
      </c>
      <c r="F169" s="4">
        <v>43646</v>
      </c>
      <c r="G169" s="5">
        <v>51.452100000000002</v>
      </c>
      <c r="H169" s="5">
        <v>11240</v>
      </c>
      <c r="I169" s="5">
        <v>165</v>
      </c>
      <c r="J169" s="5">
        <v>496</v>
      </c>
    </row>
    <row r="170" spans="1:10" ht="30" x14ac:dyDescent="0.25">
      <c r="A170" s="2">
        <v>4</v>
      </c>
      <c r="B170" s="3" t="s">
        <v>10</v>
      </c>
      <c r="C170" s="3" t="s">
        <v>49</v>
      </c>
      <c r="D170" s="3" t="s">
        <v>50</v>
      </c>
      <c r="E170" s="3" t="s">
        <v>82</v>
      </c>
      <c r="F170" s="4">
        <v>43677</v>
      </c>
      <c r="G170" s="5">
        <v>77.746499999999997</v>
      </c>
      <c r="H170" s="5">
        <v>10880</v>
      </c>
      <c r="I170" s="5">
        <v>165</v>
      </c>
      <c r="J170" s="5">
        <v>480</v>
      </c>
    </row>
    <row r="171" spans="1:10" ht="30" x14ac:dyDescent="0.25">
      <c r="A171" s="2">
        <v>4</v>
      </c>
      <c r="B171" s="3" t="s">
        <v>10</v>
      </c>
      <c r="C171" s="3" t="s">
        <v>49</v>
      </c>
      <c r="D171" s="3" t="s">
        <v>50</v>
      </c>
      <c r="E171" s="3" t="s">
        <v>83</v>
      </c>
      <c r="F171" s="4">
        <v>43708</v>
      </c>
      <c r="G171" s="5">
        <v>64.668199999999999</v>
      </c>
      <c r="H171" s="5">
        <v>10721</v>
      </c>
      <c r="I171" s="5">
        <v>151</v>
      </c>
      <c r="J171" s="5">
        <v>484</v>
      </c>
    </row>
    <row r="172" spans="1:10" ht="30" x14ac:dyDescent="0.25">
      <c r="A172" s="2">
        <v>4</v>
      </c>
      <c r="B172" s="3" t="s">
        <v>10</v>
      </c>
      <c r="C172" s="3" t="s">
        <v>49</v>
      </c>
      <c r="D172" s="3" t="s">
        <v>50</v>
      </c>
      <c r="E172" s="3" t="s">
        <v>84</v>
      </c>
      <c r="F172" s="4">
        <v>43738</v>
      </c>
      <c r="G172" s="5">
        <v>117.18</v>
      </c>
      <c r="H172" s="5">
        <v>11584</v>
      </c>
      <c r="I172" s="5">
        <v>200</v>
      </c>
      <c r="J172" s="5">
        <v>654</v>
      </c>
    </row>
    <row r="173" spans="1:10" ht="30" x14ac:dyDescent="0.25">
      <c r="A173" s="2">
        <v>4</v>
      </c>
      <c r="B173" s="3" t="s">
        <v>10</v>
      </c>
      <c r="C173" s="3" t="s">
        <v>51</v>
      </c>
      <c r="D173" s="3" t="s">
        <v>52</v>
      </c>
      <c r="E173" s="3" t="s">
        <v>73</v>
      </c>
      <c r="F173" s="4">
        <v>43404</v>
      </c>
      <c r="G173" s="5">
        <v>75.518500000000003</v>
      </c>
      <c r="H173" s="5">
        <v>4577</v>
      </c>
      <c r="I173" s="5">
        <v>80</v>
      </c>
      <c r="J173" s="5">
        <v>339</v>
      </c>
    </row>
    <row r="174" spans="1:10" ht="30" x14ac:dyDescent="0.25">
      <c r="A174" s="2">
        <v>4</v>
      </c>
      <c r="B174" s="3" t="s">
        <v>10</v>
      </c>
      <c r="C174" s="3" t="s">
        <v>51</v>
      </c>
      <c r="D174" s="3" t="s">
        <v>52</v>
      </c>
      <c r="E174" s="3" t="s">
        <v>74</v>
      </c>
      <c r="F174" s="4">
        <v>43434</v>
      </c>
      <c r="G174" s="5">
        <v>58.966299999999997</v>
      </c>
      <c r="H174" s="5">
        <v>4689</v>
      </c>
      <c r="I174" s="5">
        <v>78</v>
      </c>
      <c r="J174" s="5">
        <v>292</v>
      </c>
    </row>
    <row r="175" spans="1:10" ht="30" x14ac:dyDescent="0.25">
      <c r="A175" s="2">
        <v>4</v>
      </c>
      <c r="B175" s="3" t="s">
        <v>10</v>
      </c>
      <c r="C175" s="3" t="s">
        <v>51</v>
      </c>
      <c r="D175" s="3" t="s">
        <v>52</v>
      </c>
      <c r="E175" s="3" t="s">
        <v>75</v>
      </c>
      <c r="F175" s="4">
        <v>43465</v>
      </c>
      <c r="G175" s="5">
        <v>62.850900000000003</v>
      </c>
      <c r="H175" s="5">
        <v>4216</v>
      </c>
      <c r="I175" s="5">
        <v>85</v>
      </c>
      <c r="J175" s="5">
        <v>292</v>
      </c>
    </row>
    <row r="176" spans="1:10" ht="30" x14ac:dyDescent="0.25">
      <c r="A176" s="2">
        <v>4</v>
      </c>
      <c r="B176" s="3" t="s">
        <v>10</v>
      </c>
      <c r="C176" s="3" t="s">
        <v>51</v>
      </c>
      <c r="D176" s="3" t="s">
        <v>52</v>
      </c>
      <c r="E176" s="3" t="s">
        <v>76</v>
      </c>
      <c r="F176" s="4">
        <v>43496</v>
      </c>
      <c r="G176" s="5">
        <v>57.145699999999998</v>
      </c>
      <c r="H176" s="5">
        <v>4483</v>
      </c>
      <c r="I176" s="5">
        <v>73</v>
      </c>
      <c r="J176" s="5">
        <v>254</v>
      </c>
    </row>
    <row r="177" spans="1:10" ht="30" x14ac:dyDescent="0.25">
      <c r="A177" s="2">
        <v>4</v>
      </c>
      <c r="B177" s="3" t="s">
        <v>10</v>
      </c>
      <c r="C177" s="3" t="s">
        <v>51</v>
      </c>
      <c r="D177" s="3" t="s">
        <v>52</v>
      </c>
      <c r="E177" s="3" t="s">
        <v>77</v>
      </c>
      <c r="F177" s="4">
        <v>43524</v>
      </c>
      <c r="G177" s="5">
        <v>42.529699999999998</v>
      </c>
      <c r="H177" s="5">
        <v>4688</v>
      </c>
      <c r="I177" s="5">
        <v>54</v>
      </c>
      <c r="J177" s="5">
        <v>199</v>
      </c>
    </row>
    <row r="178" spans="1:10" ht="30" x14ac:dyDescent="0.25">
      <c r="A178" s="2">
        <v>4</v>
      </c>
      <c r="B178" s="3" t="s">
        <v>10</v>
      </c>
      <c r="C178" s="3" t="s">
        <v>51</v>
      </c>
      <c r="D178" s="3" t="s">
        <v>52</v>
      </c>
      <c r="E178" s="3" t="s">
        <v>78</v>
      </c>
      <c r="F178" s="4">
        <v>43555</v>
      </c>
      <c r="G178" s="5">
        <v>64.826599999999999</v>
      </c>
      <c r="H178" s="5">
        <v>5498</v>
      </c>
      <c r="I178" s="5">
        <v>73</v>
      </c>
      <c r="J178" s="5">
        <v>349</v>
      </c>
    </row>
    <row r="179" spans="1:10" ht="30" x14ac:dyDescent="0.25">
      <c r="A179" s="2">
        <v>4</v>
      </c>
      <c r="B179" s="3" t="s">
        <v>10</v>
      </c>
      <c r="C179" s="3" t="s">
        <v>51</v>
      </c>
      <c r="D179" s="3" t="s">
        <v>52</v>
      </c>
      <c r="E179" s="3" t="s">
        <v>79</v>
      </c>
      <c r="F179" s="4">
        <v>43585</v>
      </c>
      <c r="G179" s="5">
        <v>61.441000000000003</v>
      </c>
      <c r="H179" s="5">
        <v>4228</v>
      </c>
      <c r="I179" s="5">
        <v>77</v>
      </c>
      <c r="J179" s="5">
        <v>258</v>
      </c>
    </row>
    <row r="180" spans="1:10" ht="30" x14ac:dyDescent="0.25">
      <c r="A180" s="2">
        <v>4</v>
      </c>
      <c r="B180" s="3" t="s">
        <v>10</v>
      </c>
      <c r="C180" s="3" t="s">
        <v>51</v>
      </c>
      <c r="D180" s="3" t="s">
        <v>52</v>
      </c>
      <c r="E180" s="3" t="s">
        <v>80</v>
      </c>
      <c r="F180" s="4">
        <v>43616</v>
      </c>
      <c r="G180" s="5">
        <v>46.290599999999998</v>
      </c>
      <c r="H180" s="5">
        <v>4337</v>
      </c>
      <c r="I180" s="5">
        <v>56</v>
      </c>
      <c r="J180" s="5">
        <v>203</v>
      </c>
    </row>
    <row r="181" spans="1:10" ht="30" x14ac:dyDescent="0.25">
      <c r="A181" s="2">
        <v>4</v>
      </c>
      <c r="B181" s="3" t="s">
        <v>10</v>
      </c>
      <c r="C181" s="3" t="s">
        <v>51</v>
      </c>
      <c r="D181" s="3" t="s">
        <v>52</v>
      </c>
      <c r="E181" s="3" t="s">
        <v>81</v>
      </c>
      <c r="F181" s="4">
        <v>43646</v>
      </c>
      <c r="G181" s="5">
        <v>44.137300000000003</v>
      </c>
      <c r="H181" s="5">
        <v>4290</v>
      </c>
      <c r="I181" s="5">
        <v>72</v>
      </c>
      <c r="J181" s="5">
        <v>244</v>
      </c>
    </row>
    <row r="182" spans="1:10" ht="30" x14ac:dyDescent="0.25">
      <c r="A182" s="2">
        <v>4</v>
      </c>
      <c r="B182" s="3" t="s">
        <v>10</v>
      </c>
      <c r="C182" s="3" t="s">
        <v>51</v>
      </c>
      <c r="D182" s="3" t="s">
        <v>52</v>
      </c>
      <c r="E182" s="3" t="s">
        <v>82</v>
      </c>
      <c r="F182" s="4">
        <v>43677</v>
      </c>
      <c r="G182" s="5">
        <v>46.088099999999997</v>
      </c>
      <c r="H182" s="5">
        <v>4850</v>
      </c>
      <c r="I182" s="5">
        <v>80</v>
      </c>
      <c r="J182" s="5">
        <v>315</v>
      </c>
    </row>
    <row r="183" spans="1:10" ht="30" x14ac:dyDescent="0.25">
      <c r="A183" s="2">
        <v>4</v>
      </c>
      <c r="B183" s="3" t="s">
        <v>10</v>
      </c>
      <c r="C183" s="3" t="s">
        <v>51</v>
      </c>
      <c r="D183" s="3" t="s">
        <v>52</v>
      </c>
      <c r="E183" s="3" t="s">
        <v>83</v>
      </c>
      <c r="F183" s="4">
        <v>43708</v>
      </c>
      <c r="G183" s="5">
        <v>48.7517</v>
      </c>
      <c r="H183" s="5">
        <v>4719</v>
      </c>
      <c r="I183" s="5">
        <v>83</v>
      </c>
      <c r="J183" s="5">
        <v>321</v>
      </c>
    </row>
    <row r="184" spans="1:10" ht="30" x14ac:dyDescent="0.25">
      <c r="A184" s="2">
        <v>4</v>
      </c>
      <c r="B184" s="3" t="s">
        <v>10</v>
      </c>
      <c r="C184" s="3" t="s">
        <v>51</v>
      </c>
      <c r="D184" s="3" t="s">
        <v>52</v>
      </c>
      <c r="E184" s="3" t="s">
        <v>84</v>
      </c>
      <c r="F184" s="4">
        <v>43738</v>
      </c>
      <c r="G184" s="5">
        <v>43.844099999999997</v>
      </c>
      <c r="H184" s="5">
        <v>4710</v>
      </c>
      <c r="I184" s="5">
        <v>93</v>
      </c>
      <c r="J184" s="5">
        <v>293</v>
      </c>
    </row>
    <row r="185" spans="1:10" ht="30" x14ac:dyDescent="0.25">
      <c r="A185" s="2">
        <v>4</v>
      </c>
      <c r="B185" s="3" t="s">
        <v>10</v>
      </c>
      <c r="C185" s="3" t="s">
        <v>53</v>
      </c>
      <c r="D185" s="3" t="s">
        <v>54</v>
      </c>
      <c r="E185" s="3" t="s">
        <v>73</v>
      </c>
      <c r="F185" s="4">
        <v>43404</v>
      </c>
      <c r="G185" s="5">
        <v>66.09</v>
      </c>
      <c r="H185" s="5">
        <v>4877</v>
      </c>
      <c r="I185" s="5">
        <v>85</v>
      </c>
      <c r="J185" s="5">
        <v>512</v>
      </c>
    </row>
    <row r="186" spans="1:10" ht="30" x14ac:dyDescent="0.25">
      <c r="A186" s="2">
        <v>4</v>
      </c>
      <c r="B186" s="3" t="s">
        <v>10</v>
      </c>
      <c r="C186" s="3" t="s">
        <v>53</v>
      </c>
      <c r="D186" s="3" t="s">
        <v>54</v>
      </c>
      <c r="E186" s="3" t="s">
        <v>74</v>
      </c>
      <c r="F186" s="4">
        <v>43434</v>
      </c>
      <c r="G186" s="5">
        <v>44.89</v>
      </c>
      <c r="H186" s="5">
        <v>4341</v>
      </c>
      <c r="I186" s="5">
        <v>74</v>
      </c>
      <c r="J186" s="5">
        <v>323</v>
      </c>
    </row>
    <row r="187" spans="1:10" ht="30" x14ac:dyDescent="0.25">
      <c r="A187" s="2">
        <v>4</v>
      </c>
      <c r="B187" s="3" t="s">
        <v>10</v>
      </c>
      <c r="C187" s="3" t="s">
        <v>53</v>
      </c>
      <c r="D187" s="3" t="s">
        <v>54</v>
      </c>
      <c r="E187" s="3" t="s">
        <v>75</v>
      </c>
      <c r="F187" s="4">
        <v>43465</v>
      </c>
      <c r="G187" s="5">
        <v>31.93</v>
      </c>
      <c r="H187" s="5">
        <v>4036</v>
      </c>
      <c r="I187" s="5">
        <v>88</v>
      </c>
      <c r="J187" s="5">
        <v>295</v>
      </c>
    </row>
    <row r="188" spans="1:10" ht="30" x14ac:dyDescent="0.25">
      <c r="A188" s="2">
        <v>4</v>
      </c>
      <c r="B188" s="3" t="s">
        <v>10</v>
      </c>
      <c r="C188" s="3" t="s">
        <v>53</v>
      </c>
      <c r="D188" s="3" t="s">
        <v>54</v>
      </c>
      <c r="E188" s="3" t="s">
        <v>76</v>
      </c>
      <c r="F188" s="4">
        <v>43496</v>
      </c>
      <c r="G188" s="5">
        <v>56.5</v>
      </c>
      <c r="H188" s="5">
        <v>4557</v>
      </c>
      <c r="I188" s="5">
        <v>73</v>
      </c>
      <c r="J188" s="5">
        <v>364</v>
      </c>
    </row>
    <row r="189" spans="1:10" ht="30" x14ac:dyDescent="0.25">
      <c r="A189" s="2">
        <v>4</v>
      </c>
      <c r="B189" s="3" t="s">
        <v>10</v>
      </c>
      <c r="C189" s="3" t="s">
        <v>53</v>
      </c>
      <c r="D189" s="3" t="s">
        <v>54</v>
      </c>
      <c r="E189" s="3" t="s">
        <v>77</v>
      </c>
      <c r="F189" s="4">
        <v>43524</v>
      </c>
      <c r="G189" s="5">
        <v>39.65</v>
      </c>
      <c r="H189" s="5">
        <v>4220</v>
      </c>
      <c r="I189" s="5">
        <v>60</v>
      </c>
      <c r="J189" s="5">
        <v>201</v>
      </c>
    </row>
    <row r="190" spans="1:10" ht="30" x14ac:dyDescent="0.25">
      <c r="A190" s="2">
        <v>4</v>
      </c>
      <c r="B190" s="3" t="s">
        <v>10</v>
      </c>
      <c r="C190" s="3" t="s">
        <v>53</v>
      </c>
      <c r="D190" s="3" t="s">
        <v>54</v>
      </c>
      <c r="E190" s="3" t="s">
        <v>78</v>
      </c>
      <c r="F190" s="4">
        <v>43555</v>
      </c>
      <c r="G190" s="5">
        <v>55.08</v>
      </c>
      <c r="H190" s="5">
        <v>4399</v>
      </c>
      <c r="I190" s="5">
        <v>89</v>
      </c>
      <c r="J190" s="5">
        <v>387</v>
      </c>
    </row>
    <row r="191" spans="1:10" ht="30" x14ac:dyDescent="0.25">
      <c r="A191" s="2">
        <v>4</v>
      </c>
      <c r="B191" s="3" t="s">
        <v>10</v>
      </c>
      <c r="C191" s="3" t="s">
        <v>53</v>
      </c>
      <c r="D191" s="3" t="s">
        <v>54</v>
      </c>
      <c r="E191" s="3" t="s">
        <v>79</v>
      </c>
      <c r="F191" s="4">
        <v>43585</v>
      </c>
      <c r="G191" s="5">
        <v>40.24</v>
      </c>
      <c r="H191" s="5">
        <v>3886</v>
      </c>
      <c r="I191" s="5">
        <v>82</v>
      </c>
      <c r="J191" s="5">
        <v>352</v>
      </c>
    </row>
    <row r="192" spans="1:10" ht="30" x14ac:dyDescent="0.25">
      <c r="A192" s="2">
        <v>4</v>
      </c>
      <c r="B192" s="3" t="s">
        <v>10</v>
      </c>
      <c r="C192" s="3" t="s">
        <v>53</v>
      </c>
      <c r="D192" s="3" t="s">
        <v>54</v>
      </c>
      <c r="E192" s="3" t="s">
        <v>80</v>
      </c>
      <c r="F192" s="4">
        <v>43616</v>
      </c>
      <c r="G192" s="5">
        <v>37.78</v>
      </c>
      <c r="H192" s="5">
        <v>4224</v>
      </c>
      <c r="I192" s="5">
        <v>58</v>
      </c>
      <c r="J192" s="5">
        <v>244</v>
      </c>
    </row>
    <row r="193" spans="1:10" ht="30" x14ac:dyDescent="0.25">
      <c r="A193" s="2">
        <v>4</v>
      </c>
      <c r="B193" s="3" t="s">
        <v>10</v>
      </c>
      <c r="C193" s="3" t="s">
        <v>53</v>
      </c>
      <c r="D193" s="3" t="s">
        <v>54</v>
      </c>
      <c r="E193" s="3" t="s">
        <v>81</v>
      </c>
      <c r="F193" s="4">
        <v>43646</v>
      </c>
      <c r="G193" s="5">
        <v>43.02</v>
      </c>
      <c r="H193" s="5">
        <v>4057</v>
      </c>
      <c r="I193" s="5">
        <v>74</v>
      </c>
      <c r="J193" s="5">
        <v>248</v>
      </c>
    </row>
    <row r="194" spans="1:10" ht="30" x14ac:dyDescent="0.25">
      <c r="A194" s="2">
        <v>4</v>
      </c>
      <c r="B194" s="3" t="s">
        <v>10</v>
      </c>
      <c r="C194" s="3" t="s">
        <v>53</v>
      </c>
      <c r="D194" s="3" t="s">
        <v>54</v>
      </c>
      <c r="E194" s="3" t="s">
        <v>82</v>
      </c>
      <c r="F194" s="4">
        <v>43677</v>
      </c>
      <c r="G194" s="5">
        <v>26.38</v>
      </c>
      <c r="H194" s="5">
        <v>3990</v>
      </c>
      <c r="I194" s="5">
        <v>52</v>
      </c>
      <c r="J194" s="5">
        <v>251</v>
      </c>
    </row>
    <row r="195" spans="1:10" ht="30" x14ac:dyDescent="0.25">
      <c r="A195" s="2">
        <v>4</v>
      </c>
      <c r="B195" s="3" t="s">
        <v>10</v>
      </c>
      <c r="C195" s="3" t="s">
        <v>53</v>
      </c>
      <c r="D195" s="3" t="s">
        <v>54</v>
      </c>
      <c r="E195" s="3" t="s">
        <v>83</v>
      </c>
      <c r="F195" s="4">
        <v>43708</v>
      </c>
      <c r="G195" s="5">
        <v>22.35</v>
      </c>
      <c r="H195" s="5">
        <v>4215</v>
      </c>
      <c r="I195" s="5">
        <v>38</v>
      </c>
      <c r="J195" s="5">
        <v>174</v>
      </c>
    </row>
    <row r="196" spans="1:10" ht="30" x14ac:dyDescent="0.25">
      <c r="A196" s="2">
        <v>4</v>
      </c>
      <c r="B196" s="3" t="s">
        <v>10</v>
      </c>
      <c r="C196" s="3" t="s">
        <v>53</v>
      </c>
      <c r="D196" s="3" t="s">
        <v>54</v>
      </c>
      <c r="E196" s="3" t="s">
        <v>84</v>
      </c>
      <c r="F196" s="4">
        <v>43738</v>
      </c>
      <c r="G196" s="5">
        <v>40.14</v>
      </c>
      <c r="H196" s="5">
        <v>3966</v>
      </c>
      <c r="I196" s="5">
        <v>54</v>
      </c>
      <c r="J196" s="5">
        <v>321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"/>
  <sheetViews>
    <sheetView topLeftCell="B1" zoomScale="90" zoomScaleNormal="90" workbookViewId="0">
      <selection activeCell="N5" sqref="N5:N20"/>
    </sheetView>
  </sheetViews>
  <sheetFormatPr defaultRowHeight="14.25" x14ac:dyDescent="0.2"/>
  <cols>
    <col min="1" max="1" width="36.625" bestFit="1" customWidth="1"/>
    <col min="2" max="2" width="15.625" bestFit="1" customWidth="1"/>
    <col min="3" max="3" width="11.625" bestFit="1" customWidth="1"/>
    <col min="4" max="4" width="11.25" bestFit="1" customWidth="1"/>
    <col min="5" max="5" width="11.375" bestFit="1" customWidth="1"/>
    <col min="6" max="6" width="11.625" bestFit="1" customWidth="1"/>
    <col min="7" max="7" width="11.375" bestFit="1" customWidth="1"/>
    <col min="8" max="8" width="12" bestFit="1" customWidth="1"/>
    <col min="9" max="9" width="11.625" bestFit="1" customWidth="1"/>
    <col min="10" max="13" width="11.375" bestFit="1" customWidth="1"/>
    <col min="14" max="14" width="13.375" bestFit="1" customWidth="1"/>
    <col min="15" max="15" width="13.75" bestFit="1" customWidth="1"/>
    <col min="16" max="16" width="15.625" bestFit="1" customWidth="1"/>
    <col min="17" max="17" width="13.375" bestFit="1" customWidth="1"/>
  </cols>
  <sheetData>
    <row r="3" spans="1:14" x14ac:dyDescent="0.2">
      <c r="A3" s="6" t="s">
        <v>58</v>
      </c>
      <c r="B3" s="6" t="s">
        <v>57</v>
      </c>
    </row>
    <row r="4" spans="1:14" x14ac:dyDescent="0.2">
      <c r="A4" s="6" t="s">
        <v>55</v>
      </c>
      <c r="B4" s="12">
        <v>43039</v>
      </c>
      <c r="C4" s="12">
        <v>43069</v>
      </c>
      <c r="D4" s="12">
        <v>43100</v>
      </c>
      <c r="E4" s="12">
        <v>43131</v>
      </c>
      <c r="F4" s="12">
        <v>43159</v>
      </c>
      <c r="G4" s="12">
        <v>43190</v>
      </c>
      <c r="H4" s="12">
        <v>43220</v>
      </c>
      <c r="I4" s="12">
        <v>43251</v>
      </c>
      <c r="J4" s="12">
        <v>43281</v>
      </c>
      <c r="K4" s="12">
        <v>43312</v>
      </c>
      <c r="L4" s="12">
        <v>43343</v>
      </c>
      <c r="M4" s="12">
        <v>43373</v>
      </c>
      <c r="N4" s="12" t="s">
        <v>56</v>
      </c>
    </row>
    <row r="5" spans="1:14" x14ac:dyDescent="0.2">
      <c r="A5" s="11" t="s">
        <v>11</v>
      </c>
      <c r="B5" s="13">
        <v>3311</v>
      </c>
      <c r="C5" s="13">
        <v>3275</v>
      </c>
      <c r="D5" s="13">
        <v>3211</v>
      </c>
      <c r="E5" s="13">
        <v>3314</v>
      </c>
      <c r="F5" s="13">
        <v>2983</v>
      </c>
      <c r="G5" s="13">
        <v>3125</v>
      </c>
      <c r="H5" s="13">
        <v>2878</v>
      </c>
      <c r="I5" s="13">
        <v>3046</v>
      </c>
      <c r="J5" s="13">
        <v>3272</v>
      </c>
      <c r="K5" s="13">
        <v>3204</v>
      </c>
      <c r="L5" s="13">
        <v>3340</v>
      </c>
      <c r="M5" s="13">
        <v>3359</v>
      </c>
      <c r="N5" s="13">
        <v>38318</v>
      </c>
    </row>
    <row r="6" spans="1:14" x14ac:dyDescent="0.2">
      <c r="A6" s="11" t="s">
        <v>23</v>
      </c>
      <c r="B6" s="13">
        <v>1008</v>
      </c>
      <c r="C6" s="13">
        <v>974</v>
      </c>
      <c r="D6" s="13">
        <v>998</v>
      </c>
      <c r="E6" s="13">
        <v>1107</v>
      </c>
      <c r="F6" s="13">
        <v>904</v>
      </c>
      <c r="G6" s="13">
        <v>1061</v>
      </c>
      <c r="H6" s="13">
        <v>944</v>
      </c>
      <c r="I6" s="13">
        <v>986</v>
      </c>
      <c r="J6" s="13">
        <v>1047</v>
      </c>
      <c r="K6" s="13">
        <v>1017</v>
      </c>
      <c r="L6" s="13">
        <v>1063</v>
      </c>
      <c r="M6" s="13">
        <v>1128</v>
      </c>
      <c r="N6" s="13">
        <v>12237</v>
      </c>
    </row>
    <row r="7" spans="1:14" x14ac:dyDescent="0.2">
      <c r="A7" s="11" t="s">
        <v>27</v>
      </c>
      <c r="B7" s="13">
        <v>222</v>
      </c>
      <c r="C7" s="13">
        <v>235</v>
      </c>
      <c r="D7" s="13">
        <v>225</v>
      </c>
      <c r="E7" s="13">
        <v>257</v>
      </c>
      <c r="F7" s="13">
        <v>215</v>
      </c>
      <c r="G7" s="13">
        <v>203</v>
      </c>
      <c r="H7" s="13">
        <v>236</v>
      </c>
      <c r="I7" s="13">
        <v>228</v>
      </c>
      <c r="J7" s="13">
        <v>228</v>
      </c>
      <c r="K7" s="13">
        <v>234</v>
      </c>
      <c r="L7" s="13">
        <v>213</v>
      </c>
      <c r="M7" s="13">
        <v>251</v>
      </c>
      <c r="N7" s="13">
        <v>2747</v>
      </c>
    </row>
    <row r="8" spans="1:14" x14ac:dyDescent="0.2">
      <c r="A8" s="11" t="s">
        <v>29</v>
      </c>
      <c r="B8" s="13">
        <v>213</v>
      </c>
      <c r="C8" s="13">
        <v>180</v>
      </c>
      <c r="D8" s="13">
        <v>172</v>
      </c>
      <c r="E8" s="13">
        <v>200</v>
      </c>
      <c r="F8" s="13">
        <v>191</v>
      </c>
      <c r="G8" s="13">
        <v>212</v>
      </c>
      <c r="H8" s="13">
        <v>178</v>
      </c>
      <c r="I8" s="13">
        <v>193</v>
      </c>
      <c r="J8" s="13">
        <v>199</v>
      </c>
      <c r="K8" s="13">
        <v>202</v>
      </c>
      <c r="L8" s="13">
        <v>226</v>
      </c>
      <c r="M8" s="13">
        <v>206</v>
      </c>
      <c r="N8" s="13">
        <v>2372</v>
      </c>
    </row>
    <row r="9" spans="1:14" x14ac:dyDescent="0.2">
      <c r="A9" s="11" t="s">
        <v>31</v>
      </c>
      <c r="B9" s="13">
        <v>162</v>
      </c>
      <c r="C9" s="13">
        <v>529</v>
      </c>
      <c r="D9" s="13">
        <v>200</v>
      </c>
      <c r="E9" s="13">
        <v>253</v>
      </c>
      <c r="F9" s="13">
        <v>200</v>
      </c>
      <c r="G9" s="13">
        <v>218</v>
      </c>
      <c r="H9" s="13">
        <v>154</v>
      </c>
      <c r="I9" s="13">
        <v>157</v>
      </c>
      <c r="J9" s="13">
        <v>329</v>
      </c>
      <c r="K9" s="13">
        <v>389</v>
      </c>
      <c r="L9" s="13">
        <v>229</v>
      </c>
      <c r="M9" s="13">
        <v>249</v>
      </c>
      <c r="N9" s="13">
        <v>3069</v>
      </c>
    </row>
    <row r="10" spans="1:14" x14ac:dyDescent="0.2">
      <c r="A10" s="11" t="s">
        <v>33</v>
      </c>
      <c r="B10" s="13">
        <v>102</v>
      </c>
      <c r="C10" s="13">
        <v>106</v>
      </c>
      <c r="D10" s="13">
        <v>139</v>
      </c>
      <c r="E10" s="13">
        <v>107</v>
      </c>
      <c r="F10" s="13">
        <v>134</v>
      </c>
      <c r="G10" s="13">
        <v>132</v>
      </c>
      <c r="H10" s="13">
        <v>112</v>
      </c>
      <c r="I10" s="13">
        <v>110</v>
      </c>
      <c r="J10" s="13">
        <v>125</v>
      </c>
      <c r="K10" s="13">
        <v>116</v>
      </c>
      <c r="L10" s="13">
        <v>137</v>
      </c>
      <c r="M10" s="13">
        <v>140</v>
      </c>
      <c r="N10" s="13">
        <v>1460</v>
      </c>
    </row>
    <row r="11" spans="1:14" x14ac:dyDescent="0.2">
      <c r="A11" s="11" t="s">
        <v>35</v>
      </c>
      <c r="B11" s="13">
        <v>509</v>
      </c>
      <c r="C11" s="13">
        <v>444</v>
      </c>
      <c r="D11" s="13">
        <v>526</v>
      </c>
      <c r="E11" s="13">
        <v>567</v>
      </c>
      <c r="F11" s="13">
        <v>486</v>
      </c>
      <c r="G11" s="13">
        <v>454</v>
      </c>
      <c r="H11" s="13">
        <v>358</v>
      </c>
      <c r="I11" s="13">
        <v>413</v>
      </c>
      <c r="J11" s="13">
        <v>450</v>
      </c>
      <c r="K11" s="13">
        <v>496</v>
      </c>
      <c r="L11" s="13">
        <v>566</v>
      </c>
      <c r="M11" s="13">
        <v>532</v>
      </c>
      <c r="N11" s="13">
        <v>5801</v>
      </c>
    </row>
    <row r="12" spans="1:14" x14ac:dyDescent="0.2">
      <c r="A12" s="11" t="s">
        <v>37</v>
      </c>
      <c r="B12" s="13">
        <v>196</v>
      </c>
      <c r="C12" s="13">
        <v>173</v>
      </c>
      <c r="D12" s="13">
        <v>192</v>
      </c>
      <c r="E12" s="13">
        <v>242</v>
      </c>
      <c r="F12" s="13">
        <v>217</v>
      </c>
      <c r="G12" s="13">
        <v>188</v>
      </c>
      <c r="H12" s="13">
        <v>198</v>
      </c>
      <c r="I12" s="13">
        <v>211</v>
      </c>
      <c r="J12" s="13">
        <v>202</v>
      </c>
      <c r="K12" s="13">
        <v>205</v>
      </c>
      <c r="L12" s="13">
        <v>257</v>
      </c>
      <c r="M12" s="13">
        <v>255</v>
      </c>
      <c r="N12" s="13">
        <v>2536</v>
      </c>
    </row>
    <row r="13" spans="1:14" x14ac:dyDescent="0.2">
      <c r="A13" s="11" t="s">
        <v>39</v>
      </c>
      <c r="B13" s="13">
        <v>174</v>
      </c>
      <c r="C13" s="13">
        <v>159</v>
      </c>
      <c r="D13" s="13">
        <v>152</v>
      </c>
      <c r="E13" s="13">
        <v>211</v>
      </c>
      <c r="F13" s="13">
        <v>180</v>
      </c>
      <c r="G13" s="13">
        <v>205</v>
      </c>
      <c r="H13" s="13">
        <v>180</v>
      </c>
      <c r="I13" s="13">
        <v>162</v>
      </c>
      <c r="J13" s="13">
        <v>176</v>
      </c>
      <c r="K13" s="13">
        <v>187</v>
      </c>
      <c r="L13" s="13">
        <v>181</v>
      </c>
      <c r="M13" s="13">
        <v>214</v>
      </c>
      <c r="N13" s="13">
        <v>2181</v>
      </c>
    </row>
    <row r="14" spans="1:14" x14ac:dyDescent="0.2">
      <c r="A14" s="11" t="s">
        <v>41</v>
      </c>
      <c r="B14" s="13">
        <v>243</v>
      </c>
      <c r="C14" s="13">
        <v>197</v>
      </c>
      <c r="D14" s="13">
        <v>198</v>
      </c>
      <c r="E14" s="13">
        <v>256</v>
      </c>
      <c r="F14" s="13">
        <v>226</v>
      </c>
      <c r="G14" s="13">
        <v>237</v>
      </c>
      <c r="H14" s="13">
        <v>193</v>
      </c>
      <c r="I14" s="13">
        <v>204</v>
      </c>
      <c r="J14" s="13">
        <v>211</v>
      </c>
      <c r="K14" s="13">
        <v>217</v>
      </c>
      <c r="L14" s="13">
        <v>221</v>
      </c>
      <c r="M14" s="13">
        <v>229</v>
      </c>
      <c r="N14" s="13">
        <v>2632</v>
      </c>
    </row>
    <row r="15" spans="1:14" x14ac:dyDescent="0.2">
      <c r="A15" s="11" t="s">
        <v>43</v>
      </c>
      <c r="B15" s="13">
        <v>163</v>
      </c>
      <c r="C15" s="13">
        <v>129</v>
      </c>
      <c r="D15" s="13">
        <v>139</v>
      </c>
      <c r="E15" s="13">
        <v>192</v>
      </c>
      <c r="F15" s="13">
        <v>143</v>
      </c>
      <c r="G15" s="13">
        <v>182</v>
      </c>
      <c r="H15" s="13">
        <v>175</v>
      </c>
      <c r="I15" s="13">
        <v>165</v>
      </c>
      <c r="J15" s="13">
        <v>163</v>
      </c>
      <c r="K15" s="13">
        <v>171</v>
      </c>
      <c r="L15" s="13">
        <v>161</v>
      </c>
      <c r="M15" s="13">
        <v>179</v>
      </c>
      <c r="N15" s="13">
        <v>1962</v>
      </c>
    </row>
    <row r="16" spans="1:14" x14ac:dyDescent="0.2">
      <c r="A16" s="11" t="s">
        <v>45</v>
      </c>
      <c r="B16" s="13">
        <v>331</v>
      </c>
      <c r="C16" s="13">
        <v>327</v>
      </c>
      <c r="D16" s="13">
        <v>321</v>
      </c>
      <c r="E16" s="13">
        <v>390</v>
      </c>
      <c r="F16" s="13">
        <v>366</v>
      </c>
      <c r="G16" s="13">
        <v>341</v>
      </c>
      <c r="H16" s="13">
        <v>313</v>
      </c>
      <c r="I16" s="13">
        <v>372</v>
      </c>
      <c r="J16" s="13">
        <v>375</v>
      </c>
      <c r="K16" s="13">
        <v>385</v>
      </c>
      <c r="L16" s="13">
        <v>435</v>
      </c>
      <c r="M16" s="13">
        <v>386</v>
      </c>
      <c r="N16" s="13">
        <v>4342</v>
      </c>
    </row>
    <row r="17" spans="1:14" x14ac:dyDescent="0.2">
      <c r="A17" s="11" t="s">
        <v>47</v>
      </c>
      <c r="B17" s="13">
        <v>41</v>
      </c>
      <c r="C17" s="13">
        <v>35</v>
      </c>
      <c r="D17" s="13">
        <v>52</v>
      </c>
      <c r="E17" s="13">
        <v>40</v>
      </c>
      <c r="F17" s="13">
        <v>37</v>
      </c>
      <c r="G17" s="13">
        <v>48</v>
      </c>
      <c r="H17" s="13">
        <v>25</v>
      </c>
      <c r="I17" s="13">
        <v>44</v>
      </c>
      <c r="J17" s="13">
        <v>47</v>
      </c>
      <c r="K17" s="13">
        <v>45</v>
      </c>
      <c r="L17" s="13">
        <v>47</v>
      </c>
      <c r="M17" s="13">
        <v>47</v>
      </c>
      <c r="N17" s="13">
        <v>508</v>
      </c>
    </row>
    <row r="18" spans="1:14" x14ac:dyDescent="0.2">
      <c r="A18" s="11" t="s">
        <v>49</v>
      </c>
      <c r="B18" s="13">
        <v>192</v>
      </c>
      <c r="C18" s="13">
        <v>205</v>
      </c>
      <c r="D18" s="13">
        <v>214</v>
      </c>
      <c r="E18" s="13">
        <v>204</v>
      </c>
      <c r="F18" s="13">
        <v>196</v>
      </c>
      <c r="G18" s="13">
        <v>194</v>
      </c>
      <c r="H18" s="13">
        <v>142</v>
      </c>
      <c r="I18" s="13">
        <v>177</v>
      </c>
      <c r="J18" s="13">
        <v>211</v>
      </c>
      <c r="K18" s="13">
        <v>249</v>
      </c>
      <c r="L18" s="13">
        <v>227</v>
      </c>
      <c r="M18" s="13">
        <v>239</v>
      </c>
      <c r="N18" s="13">
        <v>2450</v>
      </c>
    </row>
    <row r="19" spans="1:14" x14ac:dyDescent="0.2">
      <c r="A19" s="11" t="s">
        <v>51</v>
      </c>
      <c r="B19" s="13">
        <v>95</v>
      </c>
      <c r="C19" s="13">
        <v>91</v>
      </c>
      <c r="D19" s="13">
        <v>82</v>
      </c>
      <c r="E19" s="13">
        <v>82</v>
      </c>
      <c r="F19" s="13">
        <v>89</v>
      </c>
      <c r="G19" s="13">
        <v>87</v>
      </c>
      <c r="H19" s="13">
        <v>74</v>
      </c>
      <c r="I19" s="13">
        <v>73</v>
      </c>
      <c r="J19" s="13">
        <v>88</v>
      </c>
      <c r="K19" s="13">
        <v>101</v>
      </c>
      <c r="L19" s="13">
        <v>94</v>
      </c>
      <c r="M19" s="13">
        <v>111</v>
      </c>
      <c r="N19" s="13">
        <v>1067</v>
      </c>
    </row>
    <row r="20" spans="1:14" x14ac:dyDescent="0.2">
      <c r="A20" s="11" t="s">
        <v>53</v>
      </c>
      <c r="B20" s="13">
        <v>89</v>
      </c>
      <c r="C20" s="13">
        <v>86</v>
      </c>
      <c r="D20" s="13">
        <v>84</v>
      </c>
      <c r="E20" s="13">
        <v>105</v>
      </c>
      <c r="F20" s="13">
        <v>68</v>
      </c>
      <c r="G20" s="13">
        <v>70</v>
      </c>
      <c r="H20" s="13">
        <v>60</v>
      </c>
      <c r="I20" s="13">
        <v>67</v>
      </c>
      <c r="J20" s="13">
        <v>67</v>
      </c>
      <c r="K20" s="13">
        <v>80</v>
      </c>
      <c r="L20" s="13">
        <v>84</v>
      </c>
      <c r="M20" s="13">
        <v>77</v>
      </c>
      <c r="N20" s="13">
        <v>937</v>
      </c>
    </row>
    <row r="21" spans="1:14" x14ac:dyDescent="0.2">
      <c r="A21" s="11" t="s">
        <v>56</v>
      </c>
      <c r="B21" s="13">
        <v>7051</v>
      </c>
      <c r="C21" s="13">
        <v>7145</v>
      </c>
      <c r="D21" s="13">
        <v>6905</v>
      </c>
      <c r="E21" s="13">
        <v>7527</v>
      </c>
      <c r="F21" s="13">
        <v>6635</v>
      </c>
      <c r="G21" s="13">
        <v>6957</v>
      </c>
      <c r="H21" s="13">
        <v>6220</v>
      </c>
      <c r="I21" s="13">
        <v>6608</v>
      </c>
      <c r="J21" s="13">
        <v>7190</v>
      </c>
      <c r="K21" s="13">
        <v>7298</v>
      </c>
      <c r="L21" s="13">
        <v>7481</v>
      </c>
      <c r="M21" s="13">
        <v>7602</v>
      </c>
      <c r="N21" s="13">
        <v>84619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workbookViewId="0">
      <selection activeCell="K7" sqref="K7"/>
    </sheetView>
  </sheetViews>
  <sheetFormatPr defaultRowHeight="14.25" x14ac:dyDescent="0.2"/>
  <sheetData>
    <row r="1" spans="1:9" ht="15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</row>
    <row r="2" spans="1:9" ht="45" x14ac:dyDescent="0.25">
      <c r="A2" s="15">
        <v>4</v>
      </c>
      <c r="B2" s="16" t="s">
        <v>10</v>
      </c>
      <c r="C2" s="16" t="s">
        <v>11</v>
      </c>
      <c r="D2" s="16" t="s">
        <v>12</v>
      </c>
      <c r="E2" s="17">
        <v>43039</v>
      </c>
      <c r="F2" s="18">
        <v>4897.1817000000001</v>
      </c>
      <c r="G2" s="18">
        <v>47021</v>
      </c>
      <c r="H2" s="18">
        <v>3311</v>
      </c>
      <c r="I2" s="18">
        <v>16580</v>
      </c>
    </row>
    <row r="3" spans="1:9" ht="45" x14ac:dyDescent="0.25">
      <c r="A3" s="15">
        <v>4</v>
      </c>
      <c r="B3" s="16" t="s">
        <v>10</v>
      </c>
      <c r="C3" s="16" t="s">
        <v>11</v>
      </c>
      <c r="D3" s="16" t="s">
        <v>12</v>
      </c>
      <c r="E3" s="17">
        <v>43069</v>
      </c>
      <c r="F3" s="18">
        <v>4938.6106</v>
      </c>
      <c r="G3" s="18">
        <v>48578</v>
      </c>
      <c r="H3" s="18">
        <v>3275</v>
      </c>
      <c r="I3" s="18">
        <v>17214</v>
      </c>
    </row>
    <row r="4" spans="1:9" ht="45" x14ac:dyDescent="0.25">
      <c r="A4" s="15">
        <v>4</v>
      </c>
      <c r="B4" s="16" t="s">
        <v>10</v>
      </c>
      <c r="C4" s="16" t="s">
        <v>11</v>
      </c>
      <c r="D4" s="16" t="s">
        <v>12</v>
      </c>
      <c r="E4" s="17">
        <v>43100</v>
      </c>
      <c r="F4" s="18">
        <v>4656.3317999999999</v>
      </c>
      <c r="G4" s="18">
        <v>44664</v>
      </c>
      <c r="H4" s="18">
        <v>3211</v>
      </c>
      <c r="I4" s="18">
        <v>16107</v>
      </c>
    </row>
    <row r="5" spans="1:9" ht="45" x14ac:dyDescent="0.25">
      <c r="A5" s="15">
        <v>4</v>
      </c>
      <c r="B5" s="16" t="s">
        <v>10</v>
      </c>
      <c r="C5" s="16" t="s">
        <v>11</v>
      </c>
      <c r="D5" s="16" t="s">
        <v>12</v>
      </c>
      <c r="E5" s="17">
        <v>43131</v>
      </c>
      <c r="F5" s="18">
        <v>4678.6334999999999</v>
      </c>
      <c r="G5" s="18">
        <v>49314</v>
      </c>
      <c r="H5" s="18">
        <v>3314</v>
      </c>
      <c r="I5" s="18">
        <v>16087</v>
      </c>
    </row>
    <row r="6" spans="1:9" ht="45" x14ac:dyDescent="0.25">
      <c r="A6" s="15">
        <v>4</v>
      </c>
      <c r="B6" s="16" t="s">
        <v>10</v>
      </c>
      <c r="C6" s="16" t="s">
        <v>11</v>
      </c>
      <c r="D6" s="16" t="s">
        <v>12</v>
      </c>
      <c r="E6" s="17">
        <v>43159</v>
      </c>
      <c r="F6" s="18">
        <v>4566.9641000000001</v>
      </c>
      <c r="G6" s="18">
        <v>47357</v>
      </c>
      <c r="H6" s="18">
        <v>2983</v>
      </c>
      <c r="I6" s="18">
        <v>15388</v>
      </c>
    </row>
    <row r="7" spans="1:9" ht="45" x14ac:dyDescent="0.25">
      <c r="A7" s="15">
        <v>4</v>
      </c>
      <c r="B7" s="16" t="s">
        <v>10</v>
      </c>
      <c r="C7" s="16" t="s">
        <v>11</v>
      </c>
      <c r="D7" s="16" t="s">
        <v>12</v>
      </c>
      <c r="E7" s="17">
        <v>43190</v>
      </c>
      <c r="F7" s="18">
        <v>4875.9749000000002</v>
      </c>
      <c r="G7" s="18">
        <v>51385</v>
      </c>
      <c r="H7" s="18">
        <v>3125</v>
      </c>
      <c r="I7" s="18">
        <v>15978</v>
      </c>
    </row>
    <row r="8" spans="1:9" ht="45" x14ac:dyDescent="0.25">
      <c r="A8" s="15">
        <v>4</v>
      </c>
      <c r="B8" s="16" t="s">
        <v>10</v>
      </c>
      <c r="C8" s="16" t="s">
        <v>11</v>
      </c>
      <c r="D8" s="16" t="s">
        <v>12</v>
      </c>
      <c r="E8" s="17">
        <v>43220</v>
      </c>
      <c r="F8" s="18">
        <v>4283.0929999999998</v>
      </c>
      <c r="G8" s="18">
        <v>44864</v>
      </c>
      <c r="H8" s="18">
        <v>2878</v>
      </c>
      <c r="I8" s="18">
        <v>14905</v>
      </c>
    </row>
    <row r="9" spans="1:9" ht="45" x14ac:dyDescent="0.25">
      <c r="A9" s="15">
        <v>4</v>
      </c>
      <c r="B9" s="16" t="s">
        <v>10</v>
      </c>
      <c r="C9" s="16" t="s">
        <v>11</v>
      </c>
      <c r="D9" s="16" t="s">
        <v>12</v>
      </c>
      <c r="E9" s="17">
        <v>43251</v>
      </c>
      <c r="F9" s="18">
        <v>4697.9165999999996</v>
      </c>
      <c r="G9" s="18">
        <v>49329</v>
      </c>
      <c r="H9" s="18">
        <v>3046</v>
      </c>
      <c r="I9" s="18">
        <v>15718</v>
      </c>
    </row>
    <row r="10" spans="1:9" ht="45" x14ac:dyDescent="0.25">
      <c r="A10" s="15">
        <v>4</v>
      </c>
      <c r="B10" s="16" t="s">
        <v>10</v>
      </c>
      <c r="C10" s="16" t="s">
        <v>11</v>
      </c>
      <c r="D10" s="16" t="s">
        <v>12</v>
      </c>
      <c r="E10" s="17">
        <v>43281</v>
      </c>
      <c r="F10" s="18">
        <v>4853.2582000000002</v>
      </c>
      <c r="G10" s="18">
        <v>49848</v>
      </c>
      <c r="H10" s="18">
        <v>3272</v>
      </c>
      <c r="I10" s="18">
        <v>17699</v>
      </c>
    </row>
    <row r="11" spans="1:9" ht="45" x14ac:dyDescent="0.25">
      <c r="A11" s="15">
        <v>4</v>
      </c>
      <c r="B11" s="16" t="s">
        <v>10</v>
      </c>
      <c r="C11" s="16" t="s">
        <v>11</v>
      </c>
      <c r="D11" s="16" t="s">
        <v>12</v>
      </c>
      <c r="E11" s="17">
        <v>43312</v>
      </c>
      <c r="F11" s="18">
        <v>4712.8492999999999</v>
      </c>
      <c r="G11" s="18">
        <v>47815</v>
      </c>
      <c r="H11" s="18">
        <v>3204</v>
      </c>
      <c r="I11" s="18">
        <v>15989</v>
      </c>
    </row>
    <row r="12" spans="1:9" ht="45" x14ac:dyDescent="0.25">
      <c r="A12" s="15">
        <v>4</v>
      </c>
      <c r="B12" s="16" t="s">
        <v>10</v>
      </c>
      <c r="C12" s="16" t="s">
        <v>11</v>
      </c>
      <c r="D12" s="16" t="s">
        <v>12</v>
      </c>
      <c r="E12" s="17">
        <v>43343</v>
      </c>
      <c r="F12" s="18">
        <v>5133.1126999999997</v>
      </c>
      <c r="G12" s="18">
        <v>52312</v>
      </c>
      <c r="H12" s="18">
        <v>3340</v>
      </c>
      <c r="I12" s="18">
        <v>17578</v>
      </c>
    </row>
    <row r="13" spans="1:9" ht="45" x14ac:dyDescent="0.25">
      <c r="A13" s="15">
        <v>4</v>
      </c>
      <c r="B13" s="16" t="s">
        <v>10</v>
      </c>
      <c r="C13" s="16" t="s">
        <v>11</v>
      </c>
      <c r="D13" s="16" t="s">
        <v>12</v>
      </c>
      <c r="E13" s="17">
        <v>43373</v>
      </c>
      <c r="F13" s="18">
        <v>4786.5162</v>
      </c>
      <c r="G13" s="18">
        <v>50296</v>
      </c>
      <c r="H13" s="18">
        <v>3359</v>
      </c>
      <c r="I13" s="18">
        <v>16528</v>
      </c>
    </row>
    <row r="14" spans="1:9" ht="30" x14ac:dyDescent="0.25">
      <c r="A14" s="15">
        <v>4</v>
      </c>
      <c r="B14" s="16" t="s">
        <v>10</v>
      </c>
      <c r="C14" s="16" t="s">
        <v>23</v>
      </c>
      <c r="D14" s="16" t="s">
        <v>24</v>
      </c>
      <c r="E14" s="17">
        <v>43039</v>
      </c>
      <c r="F14" s="18">
        <v>1219.3869999999999</v>
      </c>
      <c r="G14" s="18">
        <v>21975</v>
      </c>
      <c r="H14" s="18">
        <v>1008</v>
      </c>
      <c r="I14" s="18">
        <v>5335</v>
      </c>
    </row>
    <row r="15" spans="1:9" ht="30" x14ac:dyDescent="0.25">
      <c r="A15" s="15">
        <v>4</v>
      </c>
      <c r="B15" s="16" t="s">
        <v>10</v>
      </c>
      <c r="C15" s="16" t="s">
        <v>23</v>
      </c>
      <c r="D15" s="16" t="s">
        <v>24</v>
      </c>
      <c r="E15" s="17">
        <v>43069</v>
      </c>
      <c r="F15" s="18">
        <v>1144.6976</v>
      </c>
      <c r="G15" s="18">
        <v>23625</v>
      </c>
      <c r="H15" s="18">
        <v>974</v>
      </c>
      <c r="I15" s="18">
        <v>4718</v>
      </c>
    </row>
    <row r="16" spans="1:9" ht="30" x14ac:dyDescent="0.25">
      <c r="A16" s="15">
        <v>4</v>
      </c>
      <c r="B16" s="16" t="s">
        <v>10</v>
      </c>
      <c r="C16" s="16" t="s">
        <v>23</v>
      </c>
      <c r="D16" s="16" t="s">
        <v>24</v>
      </c>
      <c r="E16" s="17">
        <v>43100</v>
      </c>
      <c r="F16" s="18">
        <v>1109.5808</v>
      </c>
      <c r="G16" s="18">
        <v>22556</v>
      </c>
      <c r="H16" s="18">
        <v>998</v>
      </c>
      <c r="I16" s="18">
        <v>4773</v>
      </c>
    </row>
    <row r="17" spans="1:9" ht="30" x14ac:dyDescent="0.25">
      <c r="A17" s="15">
        <v>4</v>
      </c>
      <c r="B17" s="16" t="s">
        <v>10</v>
      </c>
      <c r="C17" s="16" t="s">
        <v>23</v>
      </c>
      <c r="D17" s="16" t="s">
        <v>24</v>
      </c>
      <c r="E17" s="17">
        <v>43131</v>
      </c>
      <c r="F17" s="18">
        <v>1121.2918999999999</v>
      </c>
      <c r="G17" s="18">
        <v>24957</v>
      </c>
      <c r="H17" s="18">
        <v>1107</v>
      </c>
      <c r="I17" s="18">
        <v>4940</v>
      </c>
    </row>
    <row r="18" spans="1:9" ht="30" x14ac:dyDescent="0.25">
      <c r="A18" s="15">
        <v>4</v>
      </c>
      <c r="B18" s="16" t="s">
        <v>10</v>
      </c>
      <c r="C18" s="16" t="s">
        <v>23</v>
      </c>
      <c r="D18" s="16" t="s">
        <v>24</v>
      </c>
      <c r="E18" s="17">
        <v>43159</v>
      </c>
      <c r="F18" s="18">
        <v>1036.1487999999999</v>
      </c>
      <c r="G18" s="18">
        <v>22191</v>
      </c>
      <c r="H18" s="18">
        <v>904</v>
      </c>
      <c r="I18" s="18">
        <v>4695</v>
      </c>
    </row>
    <row r="19" spans="1:9" ht="30" x14ac:dyDescent="0.25">
      <c r="A19" s="15">
        <v>4</v>
      </c>
      <c r="B19" s="16" t="s">
        <v>10</v>
      </c>
      <c r="C19" s="16" t="s">
        <v>23</v>
      </c>
      <c r="D19" s="16" t="s">
        <v>24</v>
      </c>
      <c r="E19" s="17">
        <v>43190</v>
      </c>
      <c r="F19" s="18">
        <v>1217.3681999999999</v>
      </c>
      <c r="G19" s="18">
        <v>25019</v>
      </c>
      <c r="H19" s="18">
        <v>1061</v>
      </c>
      <c r="I19" s="18">
        <v>5457</v>
      </c>
    </row>
    <row r="20" spans="1:9" ht="30" x14ac:dyDescent="0.25">
      <c r="A20" s="15">
        <v>4</v>
      </c>
      <c r="B20" s="16" t="s">
        <v>10</v>
      </c>
      <c r="C20" s="16" t="s">
        <v>23</v>
      </c>
      <c r="D20" s="16" t="s">
        <v>24</v>
      </c>
      <c r="E20" s="17">
        <v>43220</v>
      </c>
      <c r="F20" s="18">
        <v>1283.0077000000001</v>
      </c>
      <c r="G20" s="18">
        <v>21030</v>
      </c>
      <c r="H20" s="18">
        <v>944</v>
      </c>
      <c r="I20" s="18">
        <v>4782</v>
      </c>
    </row>
    <row r="21" spans="1:9" ht="30" x14ac:dyDescent="0.25">
      <c r="A21" s="15">
        <v>4</v>
      </c>
      <c r="B21" s="16" t="s">
        <v>10</v>
      </c>
      <c r="C21" s="16" t="s">
        <v>23</v>
      </c>
      <c r="D21" s="16" t="s">
        <v>24</v>
      </c>
      <c r="E21" s="17">
        <v>43251</v>
      </c>
      <c r="F21" s="18">
        <v>1085.6775</v>
      </c>
      <c r="G21" s="18">
        <v>23708</v>
      </c>
      <c r="H21" s="18">
        <v>986</v>
      </c>
      <c r="I21" s="18">
        <v>4497</v>
      </c>
    </row>
    <row r="22" spans="1:9" ht="30" x14ac:dyDescent="0.25">
      <c r="A22" s="15">
        <v>4</v>
      </c>
      <c r="B22" s="16" t="s">
        <v>10</v>
      </c>
      <c r="C22" s="16" t="s">
        <v>23</v>
      </c>
      <c r="D22" s="16" t="s">
        <v>24</v>
      </c>
      <c r="E22" s="17">
        <v>43281</v>
      </c>
      <c r="F22" s="18">
        <v>1278.904</v>
      </c>
      <c r="G22" s="18">
        <v>24243</v>
      </c>
      <c r="H22" s="18">
        <v>1047</v>
      </c>
      <c r="I22" s="18">
        <v>5450</v>
      </c>
    </row>
    <row r="23" spans="1:9" ht="30" x14ac:dyDescent="0.25">
      <c r="A23" s="15">
        <v>4</v>
      </c>
      <c r="B23" s="16" t="s">
        <v>10</v>
      </c>
      <c r="C23" s="16" t="s">
        <v>23</v>
      </c>
      <c r="D23" s="16" t="s">
        <v>24</v>
      </c>
      <c r="E23" s="17">
        <v>43312</v>
      </c>
      <c r="F23" s="18">
        <v>1210.336</v>
      </c>
      <c r="G23" s="18">
        <v>14700</v>
      </c>
      <c r="H23" s="18">
        <v>1017</v>
      </c>
      <c r="I23" s="18">
        <v>5054</v>
      </c>
    </row>
    <row r="24" spans="1:9" ht="30" x14ac:dyDescent="0.25">
      <c r="A24" s="15">
        <v>4</v>
      </c>
      <c r="B24" s="16" t="s">
        <v>10</v>
      </c>
      <c r="C24" s="16" t="s">
        <v>23</v>
      </c>
      <c r="D24" s="16" t="s">
        <v>24</v>
      </c>
      <c r="E24" s="17">
        <v>43343</v>
      </c>
      <c r="F24" s="18">
        <v>1210.336</v>
      </c>
      <c r="G24" s="18">
        <v>24880</v>
      </c>
      <c r="H24" s="18">
        <v>1063</v>
      </c>
      <c r="I24" s="18">
        <v>4887</v>
      </c>
    </row>
    <row r="25" spans="1:9" ht="30" x14ac:dyDescent="0.25">
      <c r="A25" s="15">
        <v>4</v>
      </c>
      <c r="B25" s="16" t="s">
        <v>10</v>
      </c>
      <c r="C25" s="16" t="s">
        <v>23</v>
      </c>
      <c r="D25" s="16" t="s">
        <v>24</v>
      </c>
      <c r="E25" s="17">
        <v>43373</v>
      </c>
      <c r="F25" s="18">
        <v>1181.5682999999999</v>
      </c>
      <c r="G25" s="18">
        <v>23669</v>
      </c>
      <c r="H25" s="18">
        <v>1128</v>
      </c>
      <c r="I25" s="18">
        <v>5421</v>
      </c>
    </row>
    <row r="26" spans="1:9" ht="30" x14ac:dyDescent="0.25">
      <c r="A26" s="15">
        <v>4</v>
      </c>
      <c r="B26" s="16" t="s">
        <v>10</v>
      </c>
      <c r="C26" s="16" t="s">
        <v>27</v>
      </c>
      <c r="D26" s="16" t="s">
        <v>28</v>
      </c>
      <c r="E26" s="17">
        <v>43039</v>
      </c>
      <c r="F26" s="18">
        <v>140.85849999999999</v>
      </c>
      <c r="G26" s="18">
        <v>11383</v>
      </c>
      <c r="H26" s="18">
        <v>222</v>
      </c>
      <c r="I26" s="18">
        <v>730</v>
      </c>
    </row>
    <row r="27" spans="1:9" ht="30" x14ac:dyDescent="0.25">
      <c r="A27" s="15">
        <v>4</v>
      </c>
      <c r="B27" s="16" t="s">
        <v>10</v>
      </c>
      <c r="C27" s="16" t="s">
        <v>27</v>
      </c>
      <c r="D27" s="16" t="s">
        <v>28</v>
      </c>
      <c r="E27" s="17">
        <v>43069</v>
      </c>
      <c r="F27" s="18">
        <v>146.1636</v>
      </c>
      <c r="G27" s="18">
        <v>11835</v>
      </c>
      <c r="H27" s="18">
        <v>235</v>
      </c>
      <c r="I27" s="18">
        <v>708</v>
      </c>
    </row>
    <row r="28" spans="1:9" ht="30" x14ac:dyDescent="0.25">
      <c r="A28" s="15">
        <v>4</v>
      </c>
      <c r="B28" s="16" t="s">
        <v>10</v>
      </c>
      <c r="C28" s="16" t="s">
        <v>27</v>
      </c>
      <c r="D28" s="16" t="s">
        <v>28</v>
      </c>
      <c r="E28" s="17">
        <v>43100</v>
      </c>
      <c r="F28" s="18">
        <v>132.3476</v>
      </c>
      <c r="G28" s="18">
        <v>11095</v>
      </c>
      <c r="H28" s="18">
        <v>225</v>
      </c>
      <c r="I28" s="18">
        <v>740</v>
      </c>
    </row>
    <row r="29" spans="1:9" ht="30" x14ac:dyDescent="0.25">
      <c r="A29" s="15">
        <v>4</v>
      </c>
      <c r="B29" s="16" t="s">
        <v>10</v>
      </c>
      <c r="C29" s="16" t="s">
        <v>27</v>
      </c>
      <c r="D29" s="16" t="s">
        <v>28</v>
      </c>
      <c r="E29" s="17">
        <v>43131</v>
      </c>
      <c r="F29" s="18">
        <v>139.59870000000001</v>
      </c>
      <c r="G29" s="18">
        <v>11858</v>
      </c>
      <c r="H29" s="18">
        <v>257</v>
      </c>
      <c r="I29" s="18">
        <v>698</v>
      </c>
    </row>
    <row r="30" spans="1:9" ht="30" x14ac:dyDescent="0.25">
      <c r="A30" s="15">
        <v>4</v>
      </c>
      <c r="B30" s="16" t="s">
        <v>10</v>
      </c>
      <c r="C30" s="16" t="s">
        <v>27</v>
      </c>
      <c r="D30" s="16" t="s">
        <v>28</v>
      </c>
      <c r="E30" s="17">
        <v>43159</v>
      </c>
      <c r="F30" s="18">
        <v>125.0591</v>
      </c>
      <c r="G30" s="18">
        <v>10993</v>
      </c>
      <c r="H30" s="18">
        <v>215</v>
      </c>
      <c r="I30" s="18">
        <v>684</v>
      </c>
    </row>
    <row r="31" spans="1:9" ht="30" x14ac:dyDescent="0.25">
      <c r="A31" s="15">
        <v>4</v>
      </c>
      <c r="B31" s="16" t="s">
        <v>10</v>
      </c>
      <c r="C31" s="16" t="s">
        <v>27</v>
      </c>
      <c r="D31" s="16" t="s">
        <v>28</v>
      </c>
      <c r="E31" s="17">
        <v>43190</v>
      </c>
      <c r="F31" s="18">
        <v>119.6123</v>
      </c>
      <c r="G31" s="18">
        <v>12074</v>
      </c>
      <c r="H31" s="18">
        <v>203</v>
      </c>
      <c r="I31" s="18">
        <v>640</v>
      </c>
    </row>
    <row r="32" spans="1:9" ht="30" x14ac:dyDescent="0.25">
      <c r="A32" s="15">
        <v>4</v>
      </c>
      <c r="B32" s="16" t="s">
        <v>10</v>
      </c>
      <c r="C32" s="16" t="s">
        <v>27</v>
      </c>
      <c r="D32" s="16" t="s">
        <v>28</v>
      </c>
      <c r="E32" s="17">
        <v>43220</v>
      </c>
      <c r="F32" s="18">
        <v>130.77590000000001</v>
      </c>
      <c r="G32" s="18">
        <v>9931</v>
      </c>
      <c r="H32" s="18">
        <v>236</v>
      </c>
      <c r="I32" s="18">
        <v>716</v>
      </c>
    </row>
    <row r="33" spans="1:9" ht="30" x14ac:dyDescent="0.25">
      <c r="A33" s="15">
        <v>4</v>
      </c>
      <c r="B33" s="16" t="s">
        <v>10</v>
      </c>
      <c r="C33" s="16" t="s">
        <v>27</v>
      </c>
      <c r="D33" s="16" t="s">
        <v>28</v>
      </c>
      <c r="E33" s="17">
        <v>43251</v>
      </c>
      <c r="F33" s="18">
        <v>134.28049999999999</v>
      </c>
      <c r="G33" s="18">
        <v>10643</v>
      </c>
      <c r="H33" s="18">
        <v>228</v>
      </c>
      <c r="I33" s="18">
        <v>562</v>
      </c>
    </row>
    <row r="34" spans="1:9" ht="30" x14ac:dyDescent="0.25">
      <c r="A34" s="15">
        <v>4</v>
      </c>
      <c r="B34" s="16" t="s">
        <v>10</v>
      </c>
      <c r="C34" s="16" t="s">
        <v>27</v>
      </c>
      <c r="D34" s="16" t="s">
        <v>28</v>
      </c>
      <c r="E34" s="17">
        <v>43281</v>
      </c>
      <c r="F34" s="18">
        <v>134.28049999999999</v>
      </c>
      <c r="G34" s="18">
        <v>10643</v>
      </c>
      <c r="H34" s="18">
        <v>228</v>
      </c>
      <c r="I34" s="18">
        <v>562</v>
      </c>
    </row>
    <row r="35" spans="1:9" ht="30" x14ac:dyDescent="0.25">
      <c r="A35" s="15">
        <v>4</v>
      </c>
      <c r="B35" s="16" t="s">
        <v>10</v>
      </c>
      <c r="C35" s="16" t="s">
        <v>27</v>
      </c>
      <c r="D35" s="16" t="s">
        <v>28</v>
      </c>
      <c r="E35" s="17">
        <v>43312</v>
      </c>
      <c r="F35" s="18">
        <v>136.34360000000001</v>
      </c>
      <c r="G35" s="18">
        <v>11401</v>
      </c>
      <c r="H35" s="18">
        <v>234</v>
      </c>
      <c r="I35" s="18">
        <v>651</v>
      </c>
    </row>
    <row r="36" spans="1:9" ht="30" x14ac:dyDescent="0.25">
      <c r="A36" s="15">
        <v>4</v>
      </c>
      <c r="B36" s="16" t="s">
        <v>10</v>
      </c>
      <c r="C36" s="16" t="s">
        <v>27</v>
      </c>
      <c r="D36" s="16" t="s">
        <v>28</v>
      </c>
      <c r="E36" s="17">
        <v>43343</v>
      </c>
      <c r="F36" s="18">
        <v>120.5273</v>
      </c>
      <c r="G36" s="18">
        <v>11740</v>
      </c>
      <c r="H36" s="18">
        <v>213</v>
      </c>
      <c r="I36" s="18">
        <v>564</v>
      </c>
    </row>
    <row r="37" spans="1:9" ht="30" x14ac:dyDescent="0.25">
      <c r="A37" s="15">
        <v>4</v>
      </c>
      <c r="B37" s="16" t="s">
        <v>10</v>
      </c>
      <c r="C37" s="16" t="s">
        <v>27</v>
      </c>
      <c r="D37" s="16" t="s">
        <v>28</v>
      </c>
      <c r="E37" s="17">
        <v>43373</v>
      </c>
      <c r="F37" s="18">
        <v>141.62860000000001</v>
      </c>
      <c r="G37" s="18">
        <v>11842</v>
      </c>
      <c r="H37" s="18">
        <v>251</v>
      </c>
      <c r="I37" s="18">
        <v>688</v>
      </c>
    </row>
    <row r="38" spans="1:9" ht="75" x14ac:dyDescent="0.25">
      <c r="A38" s="15">
        <v>4</v>
      </c>
      <c r="B38" s="16" t="s">
        <v>10</v>
      </c>
      <c r="C38" s="16" t="s">
        <v>29</v>
      </c>
      <c r="D38" s="16" t="s">
        <v>30</v>
      </c>
      <c r="E38" s="17">
        <v>43039</v>
      </c>
      <c r="F38" s="18">
        <v>160.4958</v>
      </c>
      <c r="G38" s="18">
        <v>6837</v>
      </c>
      <c r="H38" s="18">
        <v>213</v>
      </c>
      <c r="I38" s="18">
        <v>850</v>
      </c>
    </row>
    <row r="39" spans="1:9" ht="75" x14ac:dyDescent="0.25">
      <c r="A39" s="15">
        <v>4</v>
      </c>
      <c r="B39" s="16" t="s">
        <v>10</v>
      </c>
      <c r="C39" s="16" t="s">
        <v>29</v>
      </c>
      <c r="D39" s="16" t="s">
        <v>30</v>
      </c>
      <c r="E39" s="17">
        <v>43069</v>
      </c>
      <c r="F39" s="18">
        <v>91.932699999999997</v>
      </c>
      <c r="G39" s="18">
        <v>6717</v>
      </c>
      <c r="H39" s="18">
        <v>180</v>
      </c>
      <c r="I39" s="18">
        <v>685</v>
      </c>
    </row>
    <row r="40" spans="1:9" ht="75" x14ac:dyDescent="0.25">
      <c r="A40" s="15">
        <v>4</v>
      </c>
      <c r="B40" s="16" t="s">
        <v>10</v>
      </c>
      <c r="C40" s="16" t="s">
        <v>29</v>
      </c>
      <c r="D40" s="16" t="s">
        <v>30</v>
      </c>
      <c r="E40" s="17">
        <v>43100</v>
      </c>
      <c r="F40" s="18">
        <v>71.055000000000007</v>
      </c>
      <c r="G40" s="18">
        <v>6375</v>
      </c>
      <c r="H40" s="18">
        <v>172</v>
      </c>
      <c r="I40" s="18">
        <v>582</v>
      </c>
    </row>
    <row r="41" spans="1:9" ht="75" x14ac:dyDescent="0.25">
      <c r="A41" s="15">
        <v>4</v>
      </c>
      <c r="B41" s="16" t="s">
        <v>10</v>
      </c>
      <c r="C41" s="16" t="s">
        <v>29</v>
      </c>
      <c r="D41" s="16" t="s">
        <v>30</v>
      </c>
      <c r="E41" s="17">
        <v>43131</v>
      </c>
      <c r="F41" s="18">
        <v>100.4371</v>
      </c>
      <c r="G41" s="18">
        <v>7210</v>
      </c>
      <c r="H41" s="18">
        <v>200</v>
      </c>
      <c r="I41" s="18">
        <v>751</v>
      </c>
    </row>
    <row r="42" spans="1:9" ht="75" x14ac:dyDescent="0.25">
      <c r="A42" s="15">
        <v>4</v>
      </c>
      <c r="B42" s="16" t="s">
        <v>10</v>
      </c>
      <c r="C42" s="16" t="s">
        <v>29</v>
      </c>
      <c r="D42" s="16" t="s">
        <v>30</v>
      </c>
      <c r="E42" s="17">
        <v>43159</v>
      </c>
      <c r="F42" s="18">
        <v>99.741</v>
      </c>
      <c r="G42" s="18">
        <v>7204</v>
      </c>
      <c r="H42" s="18">
        <v>191</v>
      </c>
      <c r="I42" s="18">
        <v>662</v>
      </c>
    </row>
    <row r="43" spans="1:9" ht="75" x14ac:dyDescent="0.25">
      <c r="A43" s="15">
        <v>4</v>
      </c>
      <c r="B43" s="16" t="s">
        <v>10</v>
      </c>
      <c r="C43" s="16" t="s">
        <v>29</v>
      </c>
      <c r="D43" s="16" t="s">
        <v>30</v>
      </c>
      <c r="E43" s="17">
        <v>43190</v>
      </c>
      <c r="F43" s="18">
        <v>82.340400000000002</v>
      </c>
      <c r="G43" s="18">
        <v>7681</v>
      </c>
      <c r="H43" s="18">
        <v>212</v>
      </c>
      <c r="I43" s="18">
        <v>686</v>
      </c>
    </row>
    <row r="44" spans="1:9" ht="75" x14ac:dyDescent="0.25">
      <c r="A44" s="15">
        <v>4</v>
      </c>
      <c r="B44" s="16" t="s">
        <v>10</v>
      </c>
      <c r="C44" s="16" t="s">
        <v>29</v>
      </c>
      <c r="D44" s="16" t="s">
        <v>30</v>
      </c>
      <c r="E44" s="17">
        <v>43220</v>
      </c>
      <c r="F44" s="18">
        <v>73.095200000000006</v>
      </c>
      <c r="G44" s="18">
        <v>5945</v>
      </c>
      <c r="H44" s="18">
        <v>178</v>
      </c>
      <c r="I44" s="18">
        <v>597</v>
      </c>
    </row>
    <row r="45" spans="1:9" ht="75" x14ac:dyDescent="0.25">
      <c r="A45" s="15">
        <v>4</v>
      </c>
      <c r="B45" s="16" t="s">
        <v>10</v>
      </c>
      <c r="C45" s="16" t="s">
        <v>29</v>
      </c>
      <c r="D45" s="16" t="s">
        <v>30</v>
      </c>
      <c r="E45" s="17">
        <v>43251</v>
      </c>
      <c r="F45" s="18">
        <v>97.341999999999999</v>
      </c>
      <c r="G45" s="18">
        <v>6759</v>
      </c>
      <c r="H45" s="18">
        <v>193</v>
      </c>
      <c r="I45" s="18">
        <v>706</v>
      </c>
    </row>
    <row r="46" spans="1:9" ht="75" x14ac:dyDescent="0.25">
      <c r="A46" s="15">
        <v>4</v>
      </c>
      <c r="B46" s="16" t="s">
        <v>10</v>
      </c>
      <c r="C46" s="16" t="s">
        <v>29</v>
      </c>
      <c r="D46" s="16" t="s">
        <v>30</v>
      </c>
      <c r="E46" s="17">
        <v>43281</v>
      </c>
      <c r="F46" s="18">
        <v>99.008099999999999</v>
      </c>
      <c r="G46" s="18">
        <v>6879</v>
      </c>
      <c r="H46" s="18">
        <v>199</v>
      </c>
      <c r="I46" s="18">
        <v>688</v>
      </c>
    </row>
    <row r="47" spans="1:9" ht="75" x14ac:dyDescent="0.25">
      <c r="A47" s="15">
        <v>4</v>
      </c>
      <c r="B47" s="16" t="s">
        <v>10</v>
      </c>
      <c r="C47" s="16" t="s">
        <v>29</v>
      </c>
      <c r="D47" s="16" t="s">
        <v>30</v>
      </c>
      <c r="E47" s="17">
        <v>43312</v>
      </c>
      <c r="F47" s="18">
        <v>119.8211</v>
      </c>
      <c r="G47" s="18">
        <v>6880</v>
      </c>
      <c r="H47" s="18">
        <v>202</v>
      </c>
      <c r="I47" s="18">
        <v>712</v>
      </c>
    </row>
    <row r="48" spans="1:9" ht="75" x14ac:dyDescent="0.25">
      <c r="A48" s="15">
        <v>4</v>
      </c>
      <c r="B48" s="16" t="s">
        <v>10</v>
      </c>
      <c r="C48" s="16" t="s">
        <v>29</v>
      </c>
      <c r="D48" s="16" t="s">
        <v>30</v>
      </c>
      <c r="E48" s="17">
        <v>43343</v>
      </c>
      <c r="F48" s="18">
        <v>58.568800000000003</v>
      </c>
      <c r="G48" s="18">
        <v>9372</v>
      </c>
      <c r="H48" s="18">
        <v>226</v>
      </c>
      <c r="I48" s="18">
        <v>776</v>
      </c>
    </row>
    <row r="49" spans="1:9" ht="75" x14ac:dyDescent="0.25">
      <c r="A49" s="15">
        <v>4</v>
      </c>
      <c r="B49" s="16" t="s">
        <v>10</v>
      </c>
      <c r="C49" s="16" t="s">
        <v>29</v>
      </c>
      <c r="D49" s="16" t="s">
        <v>30</v>
      </c>
      <c r="E49" s="17">
        <v>43373</v>
      </c>
      <c r="F49" s="18">
        <v>55.533000000000001</v>
      </c>
      <c r="G49" s="18">
        <v>7015</v>
      </c>
      <c r="H49" s="18">
        <v>206</v>
      </c>
      <c r="I49" s="18">
        <v>740</v>
      </c>
    </row>
    <row r="50" spans="1:9" ht="30" x14ac:dyDescent="0.25">
      <c r="A50" s="15">
        <v>4</v>
      </c>
      <c r="B50" s="16" t="s">
        <v>10</v>
      </c>
      <c r="C50" s="16" t="s">
        <v>31</v>
      </c>
      <c r="D50" s="16" t="s">
        <v>32</v>
      </c>
      <c r="E50" s="17">
        <v>43039</v>
      </c>
      <c r="F50" s="18">
        <v>111.78</v>
      </c>
      <c r="G50" s="18">
        <v>5213</v>
      </c>
      <c r="H50" s="18">
        <v>162</v>
      </c>
      <c r="I50" s="18">
        <v>591.88</v>
      </c>
    </row>
    <row r="51" spans="1:9" ht="30" x14ac:dyDescent="0.25">
      <c r="A51" s="15">
        <v>4</v>
      </c>
      <c r="B51" s="16" t="s">
        <v>10</v>
      </c>
      <c r="C51" s="16" t="s">
        <v>31</v>
      </c>
      <c r="D51" s="16" t="s">
        <v>32</v>
      </c>
      <c r="E51" s="17">
        <v>43069</v>
      </c>
      <c r="F51" s="18">
        <v>101.43</v>
      </c>
      <c r="G51" s="18">
        <v>5432</v>
      </c>
      <c r="H51" s="18">
        <v>529</v>
      </c>
      <c r="I51" s="18">
        <v>505.37</v>
      </c>
    </row>
    <row r="52" spans="1:9" ht="30" x14ac:dyDescent="0.25">
      <c r="A52" s="15">
        <v>4</v>
      </c>
      <c r="B52" s="16" t="s">
        <v>10</v>
      </c>
      <c r="C52" s="16" t="s">
        <v>31</v>
      </c>
      <c r="D52" s="16" t="s">
        <v>32</v>
      </c>
      <c r="E52" s="17">
        <v>43100</v>
      </c>
      <c r="F52" s="18">
        <v>149.54</v>
      </c>
      <c r="G52" s="18">
        <v>5453</v>
      </c>
      <c r="H52" s="18">
        <v>200</v>
      </c>
      <c r="I52" s="18">
        <v>727.39</v>
      </c>
    </row>
    <row r="53" spans="1:9" ht="30" x14ac:dyDescent="0.25">
      <c r="A53" s="15">
        <v>4</v>
      </c>
      <c r="B53" s="16" t="s">
        <v>10</v>
      </c>
      <c r="C53" s="16" t="s">
        <v>31</v>
      </c>
      <c r="D53" s="16" t="s">
        <v>32</v>
      </c>
      <c r="E53" s="17">
        <v>43131</v>
      </c>
      <c r="F53" s="18">
        <v>129.1575</v>
      </c>
      <c r="G53" s="18">
        <v>7263</v>
      </c>
      <c r="H53" s="18">
        <v>253</v>
      </c>
      <c r="I53" s="18">
        <v>712.37</v>
      </c>
    </row>
    <row r="54" spans="1:9" ht="30" x14ac:dyDescent="0.25">
      <c r="A54" s="15">
        <v>4</v>
      </c>
      <c r="B54" s="16" t="s">
        <v>10</v>
      </c>
      <c r="C54" s="16" t="s">
        <v>31</v>
      </c>
      <c r="D54" s="16" t="s">
        <v>32</v>
      </c>
      <c r="E54" s="17">
        <v>43159</v>
      </c>
      <c r="F54" s="18">
        <v>117.1627</v>
      </c>
      <c r="G54" s="18">
        <v>7138</v>
      </c>
      <c r="H54" s="18">
        <v>200</v>
      </c>
      <c r="I54" s="18">
        <v>641.15</v>
      </c>
    </row>
    <row r="55" spans="1:9" ht="30" x14ac:dyDescent="0.25">
      <c r="A55" s="15">
        <v>4</v>
      </c>
      <c r="B55" s="16" t="s">
        <v>10</v>
      </c>
      <c r="C55" s="16" t="s">
        <v>31</v>
      </c>
      <c r="D55" s="16" t="s">
        <v>32</v>
      </c>
      <c r="E55" s="17">
        <v>43190</v>
      </c>
      <c r="F55" s="18">
        <v>131.71</v>
      </c>
      <c r="G55" s="18">
        <v>7562</v>
      </c>
      <c r="H55" s="18">
        <v>218</v>
      </c>
      <c r="I55" s="18">
        <v>681.31</v>
      </c>
    </row>
    <row r="56" spans="1:9" ht="30" x14ac:dyDescent="0.25">
      <c r="A56" s="15">
        <v>4</v>
      </c>
      <c r="B56" s="16" t="s">
        <v>10</v>
      </c>
      <c r="C56" s="16" t="s">
        <v>31</v>
      </c>
      <c r="D56" s="16" t="s">
        <v>32</v>
      </c>
      <c r="E56" s="17">
        <v>43220</v>
      </c>
      <c r="F56" s="18">
        <v>118.60469999999999</v>
      </c>
      <c r="G56" s="18">
        <v>154</v>
      </c>
      <c r="H56" s="18">
        <v>154</v>
      </c>
      <c r="I56" s="18">
        <v>546.03</v>
      </c>
    </row>
    <row r="57" spans="1:9" ht="30" x14ac:dyDescent="0.25">
      <c r="A57" s="15">
        <v>4</v>
      </c>
      <c r="B57" s="16" t="s">
        <v>10</v>
      </c>
      <c r="C57" s="16" t="s">
        <v>31</v>
      </c>
      <c r="D57" s="16" t="s">
        <v>32</v>
      </c>
      <c r="E57" s="17">
        <v>43251</v>
      </c>
      <c r="F57" s="18">
        <v>98.342799999999997</v>
      </c>
      <c r="G57" s="18">
        <v>6921</v>
      </c>
      <c r="H57" s="18">
        <v>157</v>
      </c>
      <c r="I57" s="18">
        <v>521.64</v>
      </c>
    </row>
    <row r="58" spans="1:9" ht="30" x14ac:dyDescent="0.25">
      <c r="A58" s="15">
        <v>4</v>
      </c>
      <c r="B58" s="16" t="s">
        <v>10</v>
      </c>
      <c r="C58" s="16" t="s">
        <v>31</v>
      </c>
      <c r="D58" s="16" t="s">
        <v>32</v>
      </c>
      <c r="E58" s="17">
        <v>43281</v>
      </c>
      <c r="F58" s="18">
        <v>213.71270000000001</v>
      </c>
      <c r="G58" s="18">
        <v>7461</v>
      </c>
      <c r="H58" s="18">
        <v>329</v>
      </c>
      <c r="I58" s="18">
        <v>1140.29</v>
      </c>
    </row>
    <row r="59" spans="1:9" ht="30" x14ac:dyDescent="0.25">
      <c r="A59" s="15">
        <v>4</v>
      </c>
      <c r="B59" s="16" t="s">
        <v>10</v>
      </c>
      <c r="C59" s="16" t="s">
        <v>31</v>
      </c>
      <c r="D59" s="16" t="s">
        <v>32</v>
      </c>
      <c r="E59" s="17">
        <v>43312</v>
      </c>
      <c r="F59" s="18">
        <v>237.03639999999999</v>
      </c>
      <c r="G59" s="18">
        <v>4366</v>
      </c>
      <c r="H59" s="18">
        <v>389</v>
      </c>
      <c r="I59" s="18">
        <v>1314.8</v>
      </c>
    </row>
    <row r="60" spans="1:9" ht="30" x14ac:dyDescent="0.25">
      <c r="A60" s="15">
        <v>4</v>
      </c>
      <c r="B60" s="16" t="s">
        <v>10</v>
      </c>
      <c r="C60" s="16" t="s">
        <v>31</v>
      </c>
      <c r="D60" s="16" t="s">
        <v>32</v>
      </c>
      <c r="E60" s="17">
        <v>43343</v>
      </c>
      <c r="F60" s="18">
        <v>147.9659</v>
      </c>
      <c r="G60" s="18">
        <v>4563</v>
      </c>
      <c r="H60" s="18">
        <v>229</v>
      </c>
      <c r="I60" s="18">
        <v>242</v>
      </c>
    </row>
    <row r="61" spans="1:9" ht="30" x14ac:dyDescent="0.25">
      <c r="A61" s="15">
        <v>4</v>
      </c>
      <c r="B61" s="16" t="s">
        <v>10</v>
      </c>
      <c r="C61" s="16" t="s">
        <v>31</v>
      </c>
      <c r="D61" s="16" t="s">
        <v>32</v>
      </c>
      <c r="E61" s="17">
        <v>43373</v>
      </c>
      <c r="F61" s="18">
        <v>127.6242</v>
      </c>
      <c r="G61" s="18">
        <v>4408</v>
      </c>
      <c r="H61" s="18">
        <v>249</v>
      </c>
      <c r="I61" s="18">
        <v>737.95</v>
      </c>
    </row>
    <row r="62" spans="1:9" ht="30" x14ac:dyDescent="0.25">
      <c r="A62" s="15">
        <v>4</v>
      </c>
      <c r="B62" s="16" t="s">
        <v>10</v>
      </c>
      <c r="C62" s="16" t="s">
        <v>33</v>
      </c>
      <c r="D62" s="16" t="s">
        <v>34</v>
      </c>
      <c r="E62" s="17">
        <v>43039</v>
      </c>
      <c r="F62" s="18">
        <v>65.226299999999995</v>
      </c>
      <c r="G62" s="18">
        <v>4981</v>
      </c>
      <c r="H62" s="18">
        <v>102</v>
      </c>
      <c r="I62" s="18">
        <v>291</v>
      </c>
    </row>
    <row r="63" spans="1:9" ht="30" x14ac:dyDescent="0.25">
      <c r="A63" s="15">
        <v>4</v>
      </c>
      <c r="B63" s="16" t="s">
        <v>10</v>
      </c>
      <c r="C63" s="16" t="s">
        <v>33</v>
      </c>
      <c r="D63" s="16" t="s">
        <v>34</v>
      </c>
      <c r="E63" s="17">
        <v>43069</v>
      </c>
      <c r="F63" s="18">
        <v>53.441200000000002</v>
      </c>
      <c r="G63" s="18">
        <v>5085</v>
      </c>
      <c r="H63" s="18">
        <v>106</v>
      </c>
      <c r="I63" s="18">
        <v>404</v>
      </c>
    </row>
    <row r="64" spans="1:9" ht="30" x14ac:dyDescent="0.25">
      <c r="A64" s="15">
        <v>4</v>
      </c>
      <c r="B64" s="16" t="s">
        <v>10</v>
      </c>
      <c r="C64" s="16" t="s">
        <v>33</v>
      </c>
      <c r="D64" s="16" t="s">
        <v>34</v>
      </c>
      <c r="E64" s="17">
        <v>43100</v>
      </c>
      <c r="F64" s="18">
        <v>65.627099999999999</v>
      </c>
      <c r="G64" s="18">
        <v>4946</v>
      </c>
      <c r="H64" s="18">
        <v>139</v>
      </c>
      <c r="I64" s="18">
        <v>496</v>
      </c>
    </row>
    <row r="65" spans="1:9" ht="30" x14ac:dyDescent="0.25">
      <c r="A65" s="15">
        <v>4</v>
      </c>
      <c r="B65" s="16" t="s">
        <v>10</v>
      </c>
      <c r="C65" s="16" t="s">
        <v>33</v>
      </c>
      <c r="D65" s="16" t="s">
        <v>34</v>
      </c>
      <c r="E65" s="17">
        <v>43131</v>
      </c>
      <c r="F65" s="18">
        <v>56.631999999999998</v>
      </c>
      <c r="G65" s="18">
        <v>5568</v>
      </c>
      <c r="H65" s="18">
        <v>107</v>
      </c>
      <c r="I65" s="18">
        <v>307</v>
      </c>
    </row>
    <row r="66" spans="1:9" ht="30" x14ac:dyDescent="0.25">
      <c r="A66" s="15">
        <v>4</v>
      </c>
      <c r="B66" s="16" t="s">
        <v>10</v>
      </c>
      <c r="C66" s="16" t="s">
        <v>33</v>
      </c>
      <c r="D66" s="16" t="s">
        <v>34</v>
      </c>
      <c r="E66" s="17">
        <v>43159</v>
      </c>
      <c r="F66" s="18">
        <v>45.252099999999999</v>
      </c>
      <c r="G66" s="18">
        <v>5051</v>
      </c>
      <c r="H66" s="18">
        <v>134</v>
      </c>
      <c r="I66" s="18">
        <v>399</v>
      </c>
    </row>
    <row r="67" spans="1:9" ht="30" x14ac:dyDescent="0.25">
      <c r="A67" s="15">
        <v>4</v>
      </c>
      <c r="B67" s="16" t="s">
        <v>10</v>
      </c>
      <c r="C67" s="16" t="s">
        <v>33</v>
      </c>
      <c r="D67" s="16" t="s">
        <v>34</v>
      </c>
      <c r="E67" s="17">
        <v>43190</v>
      </c>
      <c r="F67" s="18">
        <v>62.2483</v>
      </c>
      <c r="G67" s="18">
        <v>6043</v>
      </c>
      <c r="H67" s="18">
        <v>132</v>
      </c>
      <c r="I67" s="18">
        <v>393</v>
      </c>
    </row>
    <row r="68" spans="1:9" ht="30" x14ac:dyDescent="0.25">
      <c r="A68" s="15">
        <v>4</v>
      </c>
      <c r="B68" s="16" t="s">
        <v>10</v>
      </c>
      <c r="C68" s="16" t="s">
        <v>33</v>
      </c>
      <c r="D68" s="16" t="s">
        <v>34</v>
      </c>
      <c r="E68" s="17">
        <v>43220</v>
      </c>
      <c r="F68" s="18">
        <v>52.976599999999998</v>
      </c>
      <c r="G68" s="18">
        <v>5081</v>
      </c>
      <c r="H68" s="18">
        <v>112</v>
      </c>
      <c r="I68" s="18">
        <v>316</v>
      </c>
    </row>
    <row r="69" spans="1:9" ht="30" x14ac:dyDescent="0.25">
      <c r="A69" s="15">
        <v>4</v>
      </c>
      <c r="B69" s="16" t="s">
        <v>10</v>
      </c>
      <c r="C69" s="16" t="s">
        <v>33</v>
      </c>
      <c r="D69" s="16" t="s">
        <v>34</v>
      </c>
      <c r="E69" s="17">
        <v>43251</v>
      </c>
      <c r="F69" s="18">
        <v>45.233600000000003</v>
      </c>
      <c r="G69" s="18">
        <v>5790</v>
      </c>
      <c r="H69" s="18">
        <v>110</v>
      </c>
      <c r="I69" s="18">
        <v>464</v>
      </c>
    </row>
    <row r="70" spans="1:9" ht="30" x14ac:dyDescent="0.25">
      <c r="A70" s="15">
        <v>4</v>
      </c>
      <c r="B70" s="16" t="s">
        <v>10</v>
      </c>
      <c r="C70" s="16" t="s">
        <v>33</v>
      </c>
      <c r="D70" s="16" t="s">
        <v>34</v>
      </c>
      <c r="E70" s="17">
        <v>43281</v>
      </c>
      <c r="F70" s="18">
        <v>64.476200000000006</v>
      </c>
      <c r="G70" s="18">
        <v>5596</v>
      </c>
      <c r="H70" s="18">
        <v>125</v>
      </c>
      <c r="I70" s="18">
        <v>357</v>
      </c>
    </row>
    <row r="71" spans="1:9" ht="30" x14ac:dyDescent="0.25">
      <c r="A71" s="15">
        <v>4</v>
      </c>
      <c r="B71" s="16" t="s">
        <v>10</v>
      </c>
      <c r="C71" s="16" t="s">
        <v>33</v>
      </c>
      <c r="D71" s="16" t="s">
        <v>34</v>
      </c>
      <c r="E71" s="17">
        <v>43312</v>
      </c>
      <c r="F71" s="18">
        <v>61.697499999999998</v>
      </c>
      <c r="G71" s="18">
        <v>5369</v>
      </c>
      <c r="H71" s="18">
        <v>116</v>
      </c>
      <c r="I71" s="18">
        <v>391</v>
      </c>
    </row>
    <row r="72" spans="1:9" ht="30" x14ac:dyDescent="0.25">
      <c r="A72" s="15">
        <v>4</v>
      </c>
      <c r="B72" s="16" t="s">
        <v>10</v>
      </c>
      <c r="C72" s="16" t="s">
        <v>33</v>
      </c>
      <c r="D72" s="16" t="s">
        <v>34</v>
      </c>
      <c r="E72" s="17">
        <v>43343</v>
      </c>
      <c r="F72" s="18">
        <v>57.074199999999998</v>
      </c>
      <c r="G72" s="18">
        <v>6485</v>
      </c>
      <c r="H72" s="18">
        <v>137</v>
      </c>
      <c r="I72" s="18">
        <v>467</v>
      </c>
    </row>
    <row r="73" spans="1:9" ht="30" x14ac:dyDescent="0.25">
      <c r="A73" s="15">
        <v>4</v>
      </c>
      <c r="B73" s="16" t="s">
        <v>10</v>
      </c>
      <c r="C73" s="16" t="s">
        <v>33</v>
      </c>
      <c r="D73" s="16" t="s">
        <v>34</v>
      </c>
      <c r="E73" s="17">
        <v>43373</v>
      </c>
      <c r="F73" s="18">
        <v>61.349600000000002</v>
      </c>
      <c r="G73" s="18">
        <v>5382</v>
      </c>
      <c r="H73" s="18">
        <v>140</v>
      </c>
      <c r="I73" s="18">
        <v>378</v>
      </c>
    </row>
    <row r="74" spans="1:9" ht="30" x14ac:dyDescent="0.25">
      <c r="A74" s="15">
        <v>4</v>
      </c>
      <c r="B74" s="16" t="s">
        <v>10</v>
      </c>
      <c r="C74" s="16" t="s">
        <v>35</v>
      </c>
      <c r="D74" s="16" t="s">
        <v>36</v>
      </c>
      <c r="E74" s="17">
        <v>43039</v>
      </c>
      <c r="F74" s="18">
        <v>298.83890000000002</v>
      </c>
      <c r="G74" s="18">
        <v>16268</v>
      </c>
      <c r="H74" s="18">
        <v>509</v>
      </c>
      <c r="I74" s="18">
        <v>1704</v>
      </c>
    </row>
    <row r="75" spans="1:9" ht="30" x14ac:dyDescent="0.25">
      <c r="A75" s="15">
        <v>4</v>
      </c>
      <c r="B75" s="16" t="s">
        <v>10</v>
      </c>
      <c r="C75" s="16" t="s">
        <v>35</v>
      </c>
      <c r="D75" s="16" t="s">
        <v>36</v>
      </c>
      <c r="E75" s="17">
        <v>43069</v>
      </c>
      <c r="F75" s="18">
        <v>221.017</v>
      </c>
      <c r="G75" s="18">
        <v>15465</v>
      </c>
      <c r="H75" s="18">
        <v>444</v>
      </c>
      <c r="I75" s="18">
        <v>1390</v>
      </c>
    </row>
    <row r="76" spans="1:9" ht="30" x14ac:dyDescent="0.25">
      <c r="A76" s="15">
        <v>4</v>
      </c>
      <c r="B76" s="16" t="s">
        <v>10</v>
      </c>
      <c r="C76" s="16" t="s">
        <v>35</v>
      </c>
      <c r="D76" s="16" t="s">
        <v>36</v>
      </c>
      <c r="E76" s="17">
        <v>43100</v>
      </c>
      <c r="F76" s="18">
        <v>246.19130000000001</v>
      </c>
      <c r="G76" s="18">
        <v>15062</v>
      </c>
      <c r="H76" s="18">
        <v>526</v>
      </c>
      <c r="I76" s="18">
        <v>1558</v>
      </c>
    </row>
    <row r="77" spans="1:9" ht="30" x14ac:dyDescent="0.25">
      <c r="A77" s="15">
        <v>4</v>
      </c>
      <c r="B77" s="16" t="s">
        <v>10</v>
      </c>
      <c r="C77" s="16" t="s">
        <v>35</v>
      </c>
      <c r="D77" s="16" t="s">
        <v>36</v>
      </c>
      <c r="E77" s="17">
        <v>43131</v>
      </c>
      <c r="F77" s="18">
        <v>267.3014</v>
      </c>
      <c r="G77" s="18">
        <v>16154</v>
      </c>
      <c r="H77" s="18">
        <v>567</v>
      </c>
      <c r="I77" s="18">
        <v>1546</v>
      </c>
    </row>
    <row r="78" spans="1:9" ht="30" x14ac:dyDescent="0.25">
      <c r="A78" s="15">
        <v>4</v>
      </c>
      <c r="B78" s="16" t="s">
        <v>10</v>
      </c>
      <c r="C78" s="16" t="s">
        <v>35</v>
      </c>
      <c r="D78" s="16" t="s">
        <v>36</v>
      </c>
      <c r="E78" s="17">
        <v>43159</v>
      </c>
      <c r="F78" s="18">
        <v>269.38209999999998</v>
      </c>
      <c r="G78" s="18">
        <v>17655</v>
      </c>
      <c r="H78" s="18">
        <v>486</v>
      </c>
      <c r="I78" s="18">
        <v>1535</v>
      </c>
    </row>
    <row r="79" spans="1:9" ht="30" x14ac:dyDescent="0.25">
      <c r="A79" s="15">
        <v>4</v>
      </c>
      <c r="B79" s="16" t="s">
        <v>10</v>
      </c>
      <c r="C79" s="16" t="s">
        <v>35</v>
      </c>
      <c r="D79" s="16" t="s">
        <v>36</v>
      </c>
      <c r="E79" s="17">
        <v>43190</v>
      </c>
      <c r="F79" s="18">
        <v>261.65199999999999</v>
      </c>
      <c r="G79" s="18">
        <v>22897</v>
      </c>
      <c r="H79" s="18">
        <v>454</v>
      </c>
      <c r="I79" s="18">
        <v>1370</v>
      </c>
    </row>
    <row r="80" spans="1:9" ht="30" x14ac:dyDescent="0.25">
      <c r="A80" s="15">
        <v>4</v>
      </c>
      <c r="B80" s="16" t="s">
        <v>10</v>
      </c>
      <c r="C80" s="16" t="s">
        <v>35</v>
      </c>
      <c r="D80" s="16" t="s">
        <v>36</v>
      </c>
      <c r="E80" s="17">
        <v>43220</v>
      </c>
      <c r="F80" s="18">
        <v>232.2259</v>
      </c>
      <c r="G80" s="18">
        <v>13083</v>
      </c>
      <c r="H80" s="18">
        <v>358</v>
      </c>
      <c r="I80" s="18">
        <v>1229</v>
      </c>
    </row>
    <row r="81" spans="1:9" ht="30" x14ac:dyDescent="0.25">
      <c r="A81" s="15">
        <v>4</v>
      </c>
      <c r="B81" s="16" t="s">
        <v>10</v>
      </c>
      <c r="C81" s="16" t="s">
        <v>35</v>
      </c>
      <c r="D81" s="16" t="s">
        <v>36</v>
      </c>
      <c r="E81" s="17">
        <v>43251</v>
      </c>
      <c r="F81" s="18">
        <v>241.32839999999999</v>
      </c>
      <c r="G81" s="18">
        <v>14996</v>
      </c>
      <c r="H81" s="18">
        <v>413</v>
      </c>
      <c r="I81" s="18">
        <v>1353</v>
      </c>
    </row>
    <row r="82" spans="1:9" ht="30" x14ac:dyDescent="0.25">
      <c r="A82" s="15">
        <v>4</v>
      </c>
      <c r="B82" s="16" t="s">
        <v>10</v>
      </c>
      <c r="C82" s="16" t="s">
        <v>35</v>
      </c>
      <c r="D82" s="16" t="s">
        <v>36</v>
      </c>
      <c r="E82" s="17">
        <v>43281</v>
      </c>
      <c r="F82" s="18">
        <v>256.39440000000002</v>
      </c>
      <c r="G82" s="18">
        <v>16291</v>
      </c>
      <c r="H82" s="18">
        <v>450</v>
      </c>
      <c r="I82" s="18">
        <v>1511</v>
      </c>
    </row>
    <row r="83" spans="1:9" ht="30" x14ac:dyDescent="0.25">
      <c r="A83" s="15">
        <v>4</v>
      </c>
      <c r="B83" s="16" t="s">
        <v>10</v>
      </c>
      <c r="C83" s="16" t="s">
        <v>35</v>
      </c>
      <c r="D83" s="16" t="s">
        <v>36</v>
      </c>
      <c r="E83" s="17">
        <v>43312</v>
      </c>
      <c r="F83" s="18">
        <v>317.39269999999999</v>
      </c>
      <c r="G83" s="18">
        <v>15743</v>
      </c>
      <c r="H83" s="18">
        <v>496</v>
      </c>
      <c r="I83" s="18">
        <v>1772</v>
      </c>
    </row>
    <row r="84" spans="1:9" ht="30" x14ac:dyDescent="0.25">
      <c r="A84" s="15">
        <v>4</v>
      </c>
      <c r="B84" s="16" t="s">
        <v>10</v>
      </c>
      <c r="C84" s="16" t="s">
        <v>35</v>
      </c>
      <c r="D84" s="16" t="s">
        <v>36</v>
      </c>
      <c r="E84" s="17">
        <v>43343</v>
      </c>
      <c r="F84" s="18">
        <v>327.11290000000002</v>
      </c>
      <c r="G84" s="18">
        <v>19114</v>
      </c>
      <c r="H84" s="18">
        <v>566</v>
      </c>
      <c r="I84" s="18">
        <v>1902</v>
      </c>
    </row>
    <row r="85" spans="1:9" ht="30" x14ac:dyDescent="0.25">
      <c r="A85" s="15">
        <v>4</v>
      </c>
      <c r="B85" s="16" t="s">
        <v>10</v>
      </c>
      <c r="C85" s="16" t="s">
        <v>35</v>
      </c>
      <c r="D85" s="16" t="s">
        <v>36</v>
      </c>
      <c r="E85" s="17">
        <v>43373</v>
      </c>
      <c r="F85" s="18">
        <v>275.6986</v>
      </c>
      <c r="G85" s="18">
        <v>16644</v>
      </c>
      <c r="H85" s="18">
        <v>532</v>
      </c>
      <c r="I85" s="18">
        <v>1797</v>
      </c>
    </row>
    <row r="86" spans="1:9" ht="30" x14ac:dyDescent="0.25">
      <c r="A86" s="15">
        <v>4</v>
      </c>
      <c r="B86" s="16" t="s">
        <v>10</v>
      </c>
      <c r="C86" s="16" t="s">
        <v>37</v>
      </c>
      <c r="D86" s="16" t="s">
        <v>38</v>
      </c>
      <c r="E86" s="17">
        <v>43039</v>
      </c>
      <c r="F86" s="18">
        <v>110.0915</v>
      </c>
      <c r="G86" s="18">
        <v>8331</v>
      </c>
      <c r="H86" s="18">
        <v>196</v>
      </c>
      <c r="I86" s="18">
        <v>585</v>
      </c>
    </row>
    <row r="87" spans="1:9" ht="30" x14ac:dyDescent="0.25">
      <c r="A87" s="15">
        <v>4</v>
      </c>
      <c r="B87" s="16" t="s">
        <v>10</v>
      </c>
      <c r="C87" s="16" t="s">
        <v>37</v>
      </c>
      <c r="D87" s="16" t="s">
        <v>38</v>
      </c>
      <c r="E87" s="17">
        <v>43069</v>
      </c>
      <c r="F87" s="18">
        <v>99.131200000000007</v>
      </c>
      <c r="G87" s="18">
        <v>8958</v>
      </c>
      <c r="H87" s="18">
        <v>173</v>
      </c>
      <c r="I87" s="18">
        <v>650</v>
      </c>
    </row>
    <row r="88" spans="1:9" ht="30" x14ac:dyDescent="0.25">
      <c r="A88" s="15">
        <v>4</v>
      </c>
      <c r="B88" s="16" t="s">
        <v>10</v>
      </c>
      <c r="C88" s="16" t="s">
        <v>37</v>
      </c>
      <c r="D88" s="16" t="s">
        <v>38</v>
      </c>
      <c r="E88" s="17">
        <v>43100</v>
      </c>
      <c r="F88" s="18">
        <v>118.1465</v>
      </c>
      <c r="G88" s="18">
        <v>8314</v>
      </c>
      <c r="H88" s="18">
        <v>192</v>
      </c>
      <c r="I88" s="18">
        <v>691</v>
      </c>
    </row>
    <row r="89" spans="1:9" ht="30" x14ac:dyDescent="0.25">
      <c r="A89" s="15">
        <v>4</v>
      </c>
      <c r="B89" s="16" t="s">
        <v>10</v>
      </c>
      <c r="C89" s="16" t="s">
        <v>37</v>
      </c>
      <c r="D89" s="16" t="s">
        <v>38</v>
      </c>
      <c r="E89" s="17">
        <v>43131</v>
      </c>
      <c r="F89" s="18">
        <v>131.52350000000001</v>
      </c>
      <c r="G89" s="18">
        <v>8675</v>
      </c>
      <c r="H89" s="18">
        <v>242</v>
      </c>
      <c r="I89" s="18">
        <v>731</v>
      </c>
    </row>
    <row r="90" spans="1:9" ht="30" x14ac:dyDescent="0.25">
      <c r="A90" s="15">
        <v>4</v>
      </c>
      <c r="B90" s="16" t="s">
        <v>10</v>
      </c>
      <c r="C90" s="16" t="s">
        <v>37</v>
      </c>
      <c r="D90" s="16" t="s">
        <v>38</v>
      </c>
      <c r="E90" s="17">
        <v>43159</v>
      </c>
      <c r="F90" s="18">
        <v>95.673100000000005</v>
      </c>
      <c r="G90" s="18">
        <v>8087</v>
      </c>
      <c r="H90" s="18">
        <v>217</v>
      </c>
      <c r="I90" s="18">
        <v>621</v>
      </c>
    </row>
    <row r="91" spans="1:9" ht="30" x14ac:dyDescent="0.25">
      <c r="A91" s="15">
        <v>4</v>
      </c>
      <c r="B91" s="16" t="s">
        <v>10</v>
      </c>
      <c r="C91" s="16" t="s">
        <v>37</v>
      </c>
      <c r="D91" s="16" t="s">
        <v>38</v>
      </c>
      <c r="E91" s="17">
        <v>43190</v>
      </c>
      <c r="F91" s="18">
        <v>89.525400000000005</v>
      </c>
      <c r="G91" s="18">
        <v>8188</v>
      </c>
      <c r="H91" s="18">
        <v>188</v>
      </c>
      <c r="I91" s="18">
        <v>638</v>
      </c>
    </row>
    <row r="92" spans="1:9" ht="30" x14ac:dyDescent="0.25">
      <c r="A92" s="15">
        <v>4</v>
      </c>
      <c r="B92" s="16" t="s">
        <v>10</v>
      </c>
      <c r="C92" s="16" t="s">
        <v>37</v>
      </c>
      <c r="D92" s="16" t="s">
        <v>38</v>
      </c>
      <c r="E92" s="17">
        <v>43220</v>
      </c>
      <c r="F92" s="18">
        <v>125.4593</v>
      </c>
      <c r="G92" s="18">
        <v>6989</v>
      </c>
      <c r="H92" s="18">
        <v>198</v>
      </c>
      <c r="I92" s="18">
        <v>610</v>
      </c>
    </row>
    <row r="93" spans="1:9" ht="30" x14ac:dyDescent="0.25">
      <c r="A93" s="15">
        <v>4</v>
      </c>
      <c r="B93" s="16" t="s">
        <v>10</v>
      </c>
      <c r="C93" s="16" t="s">
        <v>37</v>
      </c>
      <c r="D93" s="16" t="s">
        <v>38</v>
      </c>
      <c r="E93" s="17">
        <v>43251</v>
      </c>
      <c r="F93" s="18">
        <v>43.151299999999999</v>
      </c>
      <c r="G93" s="18">
        <v>7983</v>
      </c>
      <c r="H93" s="18">
        <v>211</v>
      </c>
      <c r="I93" s="18">
        <v>637</v>
      </c>
    </row>
    <row r="94" spans="1:9" ht="30" x14ac:dyDescent="0.25">
      <c r="A94" s="15">
        <v>4</v>
      </c>
      <c r="B94" s="16" t="s">
        <v>10</v>
      </c>
      <c r="C94" s="16" t="s">
        <v>37</v>
      </c>
      <c r="D94" s="16" t="s">
        <v>38</v>
      </c>
      <c r="E94" s="17">
        <v>43281</v>
      </c>
      <c r="F94" s="18">
        <v>23.047000000000001</v>
      </c>
      <c r="G94" s="18">
        <v>8730</v>
      </c>
      <c r="H94" s="18">
        <v>202</v>
      </c>
      <c r="I94" s="18">
        <v>617</v>
      </c>
    </row>
    <row r="95" spans="1:9" ht="30" x14ac:dyDescent="0.25">
      <c r="A95" s="15">
        <v>4</v>
      </c>
      <c r="B95" s="16" t="s">
        <v>10</v>
      </c>
      <c r="C95" s="16" t="s">
        <v>37</v>
      </c>
      <c r="D95" s="16" t="s">
        <v>38</v>
      </c>
      <c r="E95" s="17">
        <v>43312</v>
      </c>
      <c r="F95" s="18">
        <v>125.1237</v>
      </c>
      <c r="G95" s="18">
        <v>8668</v>
      </c>
      <c r="H95" s="18">
        <v>205</v>
      </c>
      <c r="I95" s="18">
        <v>827</v>
      </c>
    </row>
    <row r="96" spans="1:9" ht="30" x14ac:dyDescent="0.25">
      <c r="A96" s="15">
        <v>4</v>
      </c>
      <c r="B96" s="16" t="s">
        <v>10</v>
      </c>
      <c r="C96" s="16" t="s">
        <v>37</v>
      </c>
      <c r="D96" s="16" t="s">
        <v>38</v>
      </c>
      <c r="E96" s="17">
        <v>43343</v>
      </c>
      <c r="F96" s="18">
        <v>154.92189999999999</v>
      </c>
      <c r="G96" s="18">
        <v>8565</v>
      </c>
      <c r="H96" s="18">
        <v>257</v>
      </c>
      <c r="I96" s="18">
        <v>922</v>
      </c>
    </row>
    <row r="97" spans="1:9" ht="30" x14ac:dyDescent="0.25">
      <c r="A97" s="15">
        <v>4</v>
      </c>
      <c r="B97" s="16" t="s">
        <v>10</v>
      </c>
      <c r="C97" s="16" t="s">
        <v>37</v>
      </c>
      <c r="D97" s="16" t="s">
        <v>38</v>
      </c>
      <c r="E97" s="17">
        <v>43373</v>
      </c>
      <c r="F97" s="18">
        <v>145.2073</v>
      </c>
      <c r="G97" s="18">
        <v>8551</v>
      </c>
      <c r="H97" s="18">
        <v>255</v>
      </c>
      <c r="I97" s="18">
        <v>818</v>
      </c>
    </row>
    <row r="98" spans="1:9" ht="30" x14ac:dyDescent="0.25">
      <c r="A98" s="15">
        <v>4</v>
      </c>
      <c r="B98" s="16" t="s">
        <v>10</v>
      </c>
      <c r="C98" s="16" t="s">
        <v>39</v>
      </c>
      <c r="D98" s="16" t="s">
        <v>40</v>
      </c>
      <c r="E98" s="17">
        <v>43039</v>
      </c>
      <c r="F98" s="18">
        <v>116.29470000000001</v>
      </c>
      <c r="G98" s="18">
        <v>6666</v>
      </c>
      <c r="H98" s="18">
        <v>174</v>
      </c>
      <c r="I98" s="18">
        <v>632</v>
      </c>
    </row>
    <row r="99" spans="1:9" ht="30" x14ac:dyDescent="0.25">
      <c r="A99" s="15">
        <v>4</v>
      </c>
      <c r="B99" s="16" t="s">
        <v>10</v>
      </c>
      <c r="C99" s="16" t="s">
        <v>39</v>
      </c>
      <c r="D99" s="16" t="s">
        <v>40</v>
      </c>
      <c r="E99" s="17">
        <v>43069</v>
      </c>
      <c r="F99" s="18">
        <v>104.15779999999999</v>
      </c>
      <c r="G99" s="18">
        <v>6669</v>
      </c>
      <c r="H99" s="18">
        <v>159</v>
      </c>
      <c r="I99" s="18">
        <v>605</v>
      </c>
    </row>
    <row r="100" spans="1:9" ht="30" x14ac:dyDescent="0.25">
      <c r="A100" s="15">
        <v>4</v>
      </c>
      <c r="B100" s="16" t="s">
        <v>10</v>
      </c>
      <c r="C100" s="16" t="s">
        <v>39</v>
      </c>
      <c r="D100" s="16" t="s">
        <v>40</v>
      </c>
      <c r="E100" s="17">
        <v>43100</v>
      </c>
      <c r="F100" s="18">
        <v>99.188199999999995</v>
      </c>
      <c r="G100" s="18">
        <v>6899</v>
      </c>
      <c r="H100" s="18">
        <v>152</v>
      </c>
      <c r="I100" s="18">
        <v>530</v>
      </c>
    </row>
    <row r="101" spans="1:9" ht="30" x14ac:dyDescent="0.25">
      <c r="A101" s="15">
        <v>4</v>
      </c>
      <c r="B101" s="16" t="s">
        <v>10</v>
      </c>
      <c r="C101" s="16" t="s">
        <v>39</v>
      </c>
      <c r="D101" s="16" t="s">
        <v>40</v>
      </c>
      <c r="E101" s="17">
        <v>43131</v>
      </c>
      <c r="F101" s="18">
        <v>168.14330000000001</v>
      </c>
      <c r="G101" s="18">
        <v>8061</v>
      </c>
      <c r="H101" s="18">
        <v>211</v>
      </c>
      <c r="I101" s="18">
        <v>840</v>
      </c>
    </row>
    <row r="102" spans="1:9" ht="30" x14ac:dyDescent="0.25">
      <c r="A102" s="15">
        <v>4</v>
      </c>
      <c r="B102" s="16" t="s">
        <v>10</v>
      </c>
      <c r="C102" s="16" t="s">
        <v>39</v>
      </c>
      <c r="D102" s="16" t="s">
        <v>40</v>
      </c>
      <c r="E102" s="17">
        <v>43159</v>
      </c>
      <c r="F102" s="18">
        <v>136.1893</v>
      </c>
      <c r="G102" s="18">
        <v>7569</v>
      </c>
      <c r="H102" s="18">
        <v>180</v>
      </c>
      <c r="I102" s="18">
        <v>733</v>
      </c>
    </row>
    <row r="103" spans="1:9" ht="30" x14ac:dyDescent="0.25">
      <c r="A103" s="15">
        <v>4</v>
      </c>
      <c r="B103" s="16" t="s">
        <v>10</v>
      </c>
      <c r="C103" s="16" t="s">
        <v>39</v>
      </c>
      <c r="D103" s="16" t="s">
        <v>40</v>
      </c>
      <c r="E103" s="17">
        <v>43190</v>
      </c>
      <c r="F103" s="18">
        <v>146.61519999999999</v>
      </c>
      <c r="G103" s="18">
        <v>8444</v>
      </c>
      <c r="H103" s="18">
        <v>205</v>
      </c>
      <c r="I103" s="18">
        <v>729</v>
      </c>
    </row>
    <row r="104" spans="1:9" ht="30" x14ac:dyDescent="0.25">
      <c r="A104" s="15">
        <v>4</v>
      </c>
      <c r="B104" s="16" t="s">
        <v>10</v>
      </c>
      <c r="C104" s="16" t="s">
        <v>39</v>
      </c>
      <c r="D104" s="16" t="s">
        <v>40</v>
      </c>
      <c r="E104" s="17">
        <v>43220</v>
      </c>
      <c r="F104" s="18">
        <v>131.06549999999999</v>
      </c>
      <c r="G104" s="18">
        <v>6611</v>
      </c>
      <c r="H104" s="18">
        <v>180</v>
      </c>
      <c r="I104" s="18">
        <v>652</v>
      </c>
    </row>
    <row r="105" spans="1:9" ht="30" x14ac:dyDescent="0.25">
      <c r="A105" s="15">
        <v>4</v>
      </c>
      <c r="B105" s="16" t="s">
        <v>10</v>
      </c>
      <c r="C105" s="16" t="s">
        <v>39</v>
      </c>
      <c r="D105" s="16" t="s">
        <v>40</v>
      </c>
      <c r="E105" s="17">
        <v>43251</v>
      </c>
      <c r="F105" s="18">
        <v>113.0003</v>
      </c>
      <c r="G105" s="18">
        <v>7246</v>
      </c>
      <c r="H105" s="18">
        <v>162</v>
      </c>
      <c r="I105" s="18">
        <v>753</v>
      </c>
    </row>
    <row r="106" spans="1:9" ht="30" x14ac:dyDescent="0.25">
      <c r="A106" s="15">
        <v>4</v>
      </c>
      <c r="B106" s="16" t="s">
        <v>10</v>
      </c>
      <c r="C106" s="16" t="s">
        <v>39</v>
      </c>
      <c r="D106" s="16" t="s">
        <v>40</v>
      </c>
      <c r="E106" s="17">
        <v>43281</v>
      </c>
      <c r="F106" s="18">
        <v>136.46879999999999</v>
      </c>
      <c r="G106" s="18">
        <v>7492</v>
      </c>
      <c r="H106" s="18">
        <v>176</v>
      </c>
      <c r="I106" s="18">
        <v>699</v>
      </c>
    </row>
    <row r="107" spans="1:9" ht="30" x14ac:dyDescent="0.25">
      <c r="A107" s="15">
        <v>4</v>
      </c>
      <c r="B107" s="16" t="s">
        <v>10</v>
      </c>
      <c r="C107" s="16" t="s">
        <v>39</v>
      </c>
      <c r="D107" s="16" t="s">
        <v>40</v>
      </c>
      <c r="E107" s="17">
        <v>43312</v>
      </c>
      <c r="F107" s="18">
        <v>138.08590000000001</v>
      </c>
      <c r="G107" s="18">
        <v>8456</v>
      </c>
      <c r="H107" s="18">
        <v>187</v>
      </c>
      <c r="I107" s="18">
        <v>675</v>
      </c>
    </row>
    <row r="108" spans="1:9" ht="30" x14ac:dyDescent="0.25">
      <c r="A108" s="15">
        <v>4</v>
      </c>
      <c r="B108" s="16" t="s">
        <v>10</v>
      </c>
      <c r="C108" s="16" t="s">
        <v>39</v>
      </c>
      <c r="D108" s="16" t="s">
        <v>40</v>
      </c>
      <c r="E108" s="17">
        <v>43343</v>
      </c>
      <c r="F108" s="18">
        <v>161.03620000000001</v>
      </c>
      <c r="G108" s="18">
        <v>8550</v>
      </c>
      <c r="H108" s="18">
        <v>181</v>
      </c>
      <c r="I108" s="18">
        <v>695</v>
      </c>
    </row>
    <row r="109" spans="1:9" ht="30" x14ac:dyDescent="0.25">
      <c r="A109" s="15">
        <v>4</v>
      </c>
      <c r="B109" s="16" t="s">
        <v>10</v>
      </c>
      <c r="C109" s="16" t="s">
        <v>39</v>
      </c>
      <c r="D109" s="16" t="s">
        <v>40</v>
      </c>
      <c r="E109" s="17">
        <v>43373</v>
      </c>
      <c r="F109" s="18">
        <v>167.9443</v>
      </c>
      <c r="G109" s="18">
        <v>7514</v>
      </c>
      <c r="H109" s="18">
        <v>214</v>
      </c>
      <c r="I109" s="18">
        <v>727</v>
      </c>
    </row>
    <row r="110" spans="1:9" ht="30" x14ac:dyDescent="0.25">
      <c r="A110" s="15">
        <v>4</v>
      </c>
      <c r="B110" s="16" t="s">
        <v>10</v>
      </c>
      <c r="C110" s="16" t="s">
        <v>41</v>
      </c>
      <c r="D110" s="16" t="s">
        <v>42</v>
      </c>
      <c r="E110" s="17">
        <v>43039</v>
      </c>
      <c r="F110" s="18">
        <v>184.76</v>
      </c>
      <c r="G110" s="18">
        <v>8302</v>
      </c>
      <c r="H110" s="18">
        <v>243</v>
      </c>
      <c r="I110" s="18">
        <v>941</v>
      </c>
    </row>
    <row r="111" spans="1:9" ht="30" x14ac:dyDescent="0.25">
      <c r="A111" s="15">
        <v>4</v>
      </c>
      <c r="B111" s="16" t="s">
        <v>10</v>
      </c>
      <c r="C111" s="16" t="s">
        <v>41</v>
      </c>
      <c r="D111" s="16" t="s">
        <v>42</v>
      </c>
      <c r="E111" s="17">
        <v>43069</v>
      </c>
      <c r="F111" s="18">
        <v>163.52969999999999</v>
      </c>
      <c r="G111" s="18">
        <v>8542</v>
      </c>
      <c r="H111" s="18">
        <v>197</v>
      </c>
      <c r="I111" s="18">
        <v>923</v>
      </c>
    </row>
    <row r="112" spans="1:9" ht="30" x14ac:dyDescent="0.25">
      <c r="A112" s="15">
        <v>4</v>
      </c>
      <c r="B112" s="16" t="s">
        <v>10</v>
      </c>
      <c r="C112" s="16" t="s">
        <v>41</v>
      </c>
      <c r="D112" s="16" t="s">
        <v>42</v>
      </c>
      <c r="E112" s="17">
        <v>43100</v>
      </c>
      <c r="F112" s="18">
        <v>140.91659999999999</v>
      </c>
      <c r="G112" s="18">
        <v>8096</v>
      </c>
      <c r="H112" s="18">
        <v>198</v>
      </c>
      <c r="I112" s="18">
        <v>852</v>
      </c>
    </row>
    <row r="113" spans="1:9" ht="30" x14ac:dyDescent="0.25">
      <c r="A113" s="15">
        <v>4</v>
      </c>
      <c r="B113" s="16" t="s">
        <v>10</v>
      </c>
      <c r="C113" s="16" t="s">
        <v>41</v>
      </c>
      <c r="D113" s="16" t="s">
        <v>42</v>
      </c>
      <c r="E113" s="17">
        <v>43131</v>
      </c>
      <c r="F113" s="18">
        <v>176.10239999999999</v>
      </c>
      <c r="G113" s="18">
        <v>8903</v>
      </c>
      <c r="H113" s="18">
        <v>256</v>
      </c>
      <c r="I113" s="18">
        <v>1098</v>
      </c>
    </row>
    <row r="114" spans="1:9" ht="30" x14ac:dyDescent="0.25">
      <c r="A114" s="15">
        <v>4</v>
      </c>
      <c r="B114" s="16" t="s">
        <v>10</v>
      </c>
      <c r="C114" s="16" t="s">
        <v>41</v>
      </c>
      <c r="D114" s="16" t="s">
        <v>42</v>
      </c>
      <c r="E114" s="17">
        <v>43159</v>
      </c>
      <c r="F114" s="18">
        <v>202.6994</v>
      </c>
      <c r="G114" s="18">
        <v>7906</v>
      </c>
      <c r="H114" s="18">
        <v>226</v>
      </c>
      <c r="I114" s="18">
        <v>857</v>
      </c>
    </row>
    <row r="115" spans="1:9" ht="30" x14ac:dyDescent="0.25">
      <c r="A115" s="15">
        <v>4</v>
      </c>
      <c r="B115" s="16" t="s">
        <v>10</v>
      </c>
      <c r="C115" s="16" t="s">
        <v>41</v>
      </c>
      <c r="D115" s="16" t="s">
        <v>42</v>
      </c>
      <c r="E115" s="17">
        <v>43190</v>
      </c>
      <c r="F115" s="18">
        <v>175.38</v>
      </c>
      <c r="G115" s="18">
        <v>9572</v>
      </c>
      <c r="H115" s="18">
        <v>237</v>
      </c>
      <c r="I115" s="18">
        <v>838</v>
      </c>
    </row>
    <row r="116" spans="1:9" ht="30" x14ac:dyDescent="0.25">
      <c r="A116" s="15">
        <v>4</v>
      </c>
      <c r="B116" s="16" t="s">
        <v>10</v>
      </c>
      <c r="C116" s="16" t="s">
        <v>41</v>
      </c>
      <c r="D116" s="16" t="s">
        <v>42</v>
      </c>
      <c r="E116" s="17">
        <v>43220</v>
      </c>
      <c r="F116" s="18">
        <v>131.0856</v>
      </c>
      <c r="G116" s="18">
        <v>8418</v>
      </c>
      <c r="H116" s="18">
        <v>193</v>
      </c>
      <c r="I116" s="18">
        <v>771</v>
      </c>
    </row>
    <row r="117" spans="1:9" ht="30" x14ac:dyDescent="0.25">
      <c r="A117" s="15">
        <v>4</v>
      </c>
      <c r="B117" s="16" t="s">
        <v>10</v>
      </c>
      <c r="C117" s="16" t="s">
        <v>41</v>
      </c>
      <c r="D117" s="16" t="s">
        <v>42</v>
      </c>
      <c r="E117" s="17">
        <v>43251</v>
      </c>
      <c r="F117" s="18">
        <v>168.839</v>
      </c>
      <c r="G117" s="18">
        <v>8339</v>
      </c>
      <c r="H117" s="18">
        <v>204</v>
      </c>
      <c r="I117" s="18">
        <v>980</v>
      </c>
    </row>
    <row r="118" spans="1:9" ht="30" x14ac:dyDescent="0.25">
      <c r="A118" s="15">
        <v>4</v>
      </c>
      <c r="B118" s="16" t="s">
        <v>10</v>
      </c>
      <c r="C118" s="16" t="s">
        <v>41</v>
      </c>
      <c r="D118" s="16" t="s">
        <v>42</v>
      </c>
      <c r="E118" s="17">
        <v>43281</v>
      </c>
      <c r="F118" s="18">
        <v>155.03800000000001</v>
      </c>
      <c r="G118" s="18">
        <v>8686</v>
      </c>
      <c r="H118" s="18">
        <v>211</v>
      </c>
      <c r="I118" s="18">
        <v>753</v>
      </c>
    </row>
    <row r="119" spans="1:9" ht="30" x14ac:dyDescent="0.25">
      <c r="A119" s="15">
        <v>4</v>
      </c>
      <c r="B119" s="16" t="s">
        <v>10</v>
      </c>
      <c r="C119" s="16" t="s">
        <v>41</v>
      </c>
      <c r="D119" s="16" t="s">
        <v>42</v>
      </c>
      <c r="E119" s="17">
        <v>43312</v>
      </c>
      <c r="F119" s="18">
        <v>135.2756</v>
      </c>
      <c r="G119" s="18">
        <v>9180</v>
      </c>
      <c r="H119" s="18">
        <v>217</v>
      </c>
      <c r="I119" s="18">
        <v>811</v>
      </c>
    </row>
    <row r="120" spans="1:9" ht="30" x14ac:dyDescent="0.25">
      <c r="A120" s="15">
        <v>4</v>
      </c>
      <c r="B120" s="16" t="s">
        <v>10</v>
      </c>
      <c r="C120" s="16" t="s">
        <v>41</v>
      </c>
      <c r="D120" s="16" t="s">
        <v>42</v>
      </c>
      <c r="E120" s="17">
        <v>43343</v>
      </c>
      <c r="F120" s="18">
        <v>149.3297</v>
      </c>
      <c r="G120" s="18">
        <v>9373</v>
      </c>
      <c r="H120" s="18">
        <v>221</v>
      </c>
      <c r="I120" s="18">
        <v>867</v>
      </c>
    </row>
    <row r="121" spans="1:9" ht="30" x14ac:dyDescent="0.25">
      <c r="A121" s="15">
        <v>4</v>
      </c>
      <c r="B121" s="16" t="s">
        <v>10</v>
      </c>
      <c r="C121" s="16" t="s">
        <v>41</v>
      </c>
      <c r="D121" s="16" t="s">
        <v>42</v>
      </c>
      <c r="E121" s="17">
        <v>43373</v>
      </c>
      <c r="F121" s="18">
        <v>158.07650000000001</v>
      </c>
      <c r="G121" s="18">
        <v>8673</v>
      </c>
      <c r="H121" s="18">
        <v>229</v>
      </c>
      <c r="I121" s="18">
        <v>960</v>
      </c>
    </row>
    <row r="122" spans="1:9" ht="45" x14ac:dyDescent="0.25">
      <c r="A122" s="15">
        <v>4</v>
      </c>
      <c r="B122" s="16" t="s">
        <v>10</v>
      </c>
      <c r="C122" s="16" t="s">
        <v>43</v>
      </c>
      <c r="D122" s="16" t="s">
        <v>44</v>
      </c>
      <c r="E122" s="17">
        <v>43039</v>
      </c>
      <c r="F122" s="18">
        <v>107.75060000000001</v>
      </c>
      <c r="G122" s="18">
        <v>7125</v>
      </c>
      <c r="H122" s="18">
        <v>163</v>
      </c>
      <c r="I122" s="18">
        <v>498</v>
      </c>
    </row>
    <row r="123" spans="1:9" ht="45" x14ac:dyDescent="0.25">
      <c r="A123" s="15">
        <v>4</v>
      </c>
      <c r="B123" s="16" t="s">
        <v>10</v>
      </c>
      <c r="C123" s="16" t="s">
        <v>43</v>
      </c>
      <c r="D123" s="16" t="s">
        <v>44</v>
      </c>
      <c r="E123" s="17">
        <v>43069</v>
      </c>
      <c r="F123" s="18">
        <v>81.660700000000006</v>
      </c>
      <c r="G123" s="18">
        <v>8232</v>
      </c>
      <c r="H123" s="18">
        <v>129</v>
      </c>
      <c r="I123" s="18">
        <v>342</v>
      </c>
    </row>
    <row r="124" spans="1:9" ht="45" x14ac:dyDescent="0.25">
      <c r="A124" s="15">
        <v>4</v>
      </c>
      <c r="B124" s="16" t="s">
        <v>10</v>
      </c>
      <c r="C124" s="16" t="s">
        <v>43</v>
      </c>
      <c r="D124" s="16" t="s">
        <v>44</v>
      </c>
      <c r="E124" s="17">
        <v>43100</v>
      </c>
      <c r="F124" s="18">
        <v>83.5886</v>
      </c>
      <c r="G124" s="18">
        <v>7125</v>
      </c>
      <c r="H124" s="18">
        <v>139</v>
      </c>
      <c r="I124" s="18">
        <v>459</v>
      </c>
    </row>
    <row r="125" spans="1:9" ht="45" x14ac:dyDescent="0.25">
      <c r="A125" s="15">
        <v>4</v>
      </c>
      <c r="B125" s="16" t="s">
        <v>10</v>
      </c>
      <c r="C125" s="16" t="s">
        <v>43</v>
      </c>
      <c r="D125" s="16" t="s">
        <v>44</v>
      </c>
      <c r="E125" s="17">
        <v>43131</v>
      </c>
      <c r="F125" s="18">
        <v>115.379</v>
      </c>
      <c r="G125" s="18">
        <v>8186</v>
      </c>
      <c r="H125" s="18">
        <v>192</v>
      </c>
      <c r="I125" s="18">
        <v>544</v>
      </c>
    </row>
    <row r="126" spans="1:9" ht="45" x14ac:dyDescent="0.25">
      <c r="A126" s="15">
        <v>4</v>
      </c>
      <c r="B126" s="16" t="s">
        <v>10</v>
      </c>
      <c r="C126" s="16" t="s">
        <v>43</v>
      </c>
      <c r="D126" s="16" t="s">
        <v>44</v>
      </c>
      <c r="E126" s="17">
        <v>43159</v>
      </c>
      <c r="F126" s="18">
        <v>93.548599999999993</v>
      </c>
      <c r="G126" s="18">
        <v>7323</v>
      </c>
      <c r="H126" s="18">
        <v>143</v>
      </c>
      <c r="I126" s="18">
        <v>409</v>
      </c>
    </row>
    <row r="127" spans="1:9" ht="45" x14ac:dyDescent="0.25">
      <c r="A127" s="15">
        <v>4</v>
      </c>
      <c r="B127" s="16" t="s">
        <v>10</v>
      </c>
      <c r="C127" s="16" t="s">
        <v>43</v>
      </c>
      <c r="D127" s="16" t="s">
        <v>44</v>
      </c>
      <c r="E127" s="17">
        <v>43190</v>
      </c>
      <c r="F127" s="18">
        <v>94.099800000000002</v>
      </c>
      <c r="G127" s="18">
        <v>8461</v>
      </c>
      <c r="H127" s="18">
        <v>182</v>
      </c>
      <c r="I127" s="18">
        <v>539</v>
      </c>
    </row>
    <row r="128" spans="1:9" ht="45" x14ac:dyDescent="0.25">
      <c r="A128" s="15">
        <v>4</v>
      </c>
      <c r="B128" s="16" t="s">
        <v>10</v>
      </c>
      <c r="C128" s="16" t="s">
        <v>43</v>
      </c>
      <c r="D128" s="16" t="s">
        <v>44</v>
      </c>
      <c r="E128" s="17">
        <v>43220</v>
      </c>
      <c r="F128" s="18">
        <v>0</v>
      </c>
      <c r="G128" s="18">
        <v>6852</v>
      </c>
      <c r="H128" s="18">
        <v>175</v>
      </c>
      <c r="I128" s="18">
        <v>513</v>
      </c>
    </row>
    <row r="129" spans="1:9" ht="45" x14ac:dyDescent="0.25">
      <c r="A129" s="15">
        <v>4</v>
      </c>
      <c r="B129" s="16" t="s">
        <v>10</v>
      </c>
      <c r="C129" s="16" t="s">
        <v>43</v>
      </c>
      <c r="D129" s="16" t="s">
        <v>44</v>
      </c>
      <c r="E129" s="17">
        <v>43251</v>
      </c>
      <c r="F129" s="18">
        <v>94.392300000000006</v>
      </c>
      <c r="G129" s="18">
        <v>8021</v>
      </c>
      <c r="H129" s="18">
        <v>165</v>
      </c>
      <c r="I129" s="18">
        <v>504</v>
      </c>
    </row>
    <row r="130" spans="1:9" ht="45" x14ac:dyDescent="0.25">
      <c r="A130" s="15">
        <v>4</v>
      </c>
      <c r="B130" s="16" t="s">
        <v>10</v>
      </c>
      <c r="C130" s="16" t="s">
        <v>43</v>
      </c>
      <c r="D130" s="16" t="s">
        <v>44</v>
      </c>
      <c r="E130" s="17">
        <v>43281</v>
      </c>
      <c r="F130" s="18">
        <v>90.802099999999996</v>
      </c>
      <c r="G130" s="18">
        <v>8624</v>
      </c>
      <c r="H130" s="18">
        <v>163</v>
      </c>
      <c r="I130" s="18">
        <v>430</v>
      </c>
    </row>
    <row r="131" spans="1:9" ht="45" x14ac:dyDescent="0.25">
      <c r="A131" s="15">
        <v>4</v>
      </c>
      <c r="B131" s="16" t="s">
        <v>10</v>
      </c>
      <c r="C131" s="16" t="s">
        <v>43</v>
      </c>
      <c r="D131" s="16" t="s">
        <v>44</v>
      </c>
      <c r="E131" s="17">
        <v>43312</v>
      </c>
      <c r="F131" s="18">
        <v>95.607500000000002</v>
      </c>
      <c r="G131" s="18">
        <v>7096</v>
      </c>
      <c r="H131" s="18">
        <v>171</v>
      </c>
      <c r="I131" s="18">
        <v>513</v>
      </c>
    </row>
    <row r="132" spans="1:9" ht="45" x14ac:dyDescent="0.25">
      <c r="A132" s="15">
        <v>4</v>
      </c>
      <c r="B132" s="16" t="s">
        <v>10</v>
      </c>
      <c r="C132" s="16" t="s">
        <v>43</v>
      </c>
      <c r="D132" s="16" t="s">
        <v>44</v>
      </c>
      <c r="E132" s="17">
        <v>43343</v>
      </c>
      <c r="F132" s="18">
        <v>106.2983</v>
      </c>
      <c r="G132" s="18">
        <v>9394</v>
      </c>
      <c r="H132" s="18">
        <v>161</v>
      </c>
      <c r="I132" s="18">
        <v>504</v>
      </c>
    </row>
    <row r="133" spans="1:9" ht="45" x14ac:dyDescent="0.25">
      <c r="A133" s="15">
        <v>4</v>
      </c>
      <c r="B133" s="16" t="s">
        <v>10</v>
      </c>
      <c r="C133" s="16" t="s">
        <v>43</v>
      </c>
      <c r="D133" s="16" t="s">
        <v>44</v>
      </c>
      <c r="E133" s="17">
        <v>43373</v>
      </c>
      <c r="F133" s="18">
        <v>112.9174</v>
      </c>
      <c r="G133" s="18">
        <v>7913</v>
      </c>
      <c r="H133" s="18">
        <v>179</v>
      </c>
      <c r="I133" s="18">
        <v>582</v>
      </c>
    </row>
    <row r="134" spans="1:9" ht="30" x14ac:dyDescent="0.25">
      <c r="A134" s="15">
        <v>4</v>
      </c>
      <c r="B134" s="16" t="s">
        <v>10</v>
      </c>
      <c r="C134" s="16" t="s">
        <v>45</v>
      </c>
      <c r="D134" s="16" t="s">
        <v>46</v>
      </c>
      <c r="E134" s="17">
        <v>43039</v>
      </c>
      <c r="F134" s="18">
        <v>233.44120000000001</v>
      </c>
      <c r="G134" s="18">
        <v>11095</v>
      </c>
      <c r="H134" s="18">
        <v>331</v>
      </c>
      <c r="I134" s="18">
        <v>1028</v>
      </c>
    </row>
    <row r="135" spans="1:9" ht="30" x14ac:dyDescent="0.25">
      <c r="A135" s="15">
        <v>4</v>
      </c>
      <c r="B135" s="16" t="s">
        <v>10</v>
      </c>
      <c r="C135" s="16" t="s">
        <v>45</v>
      </c>
      <c r="D135" s="16" t="s">
        <v>46</v>
      </c>
      <c r="E135" s="17">
        <v>43069</v>
      </c>
      <c r="F135" s="18">
        <v>217.6335</v>
      </c>
      <c r="G135" s="18">
        <v>11115</v>
      </c>
      <c r="H135" s="18">
        <v>327</v>
      </c>
      <c r="I135" s="18">
        <v>1086</v>
      </c>
    </row>
    <row r="136" spans="1:9" ht="30" x14ac:dyDescent="0.25">
      <c r="A136" s="15">
        <v>4</v>
      </c>
      <c r="B136" s="16" t="s">
        <v>10</v>
      </c>
      <c r="C136" s="16" t="s">
        <v>45</v>
      </c>
      <c r="D136" s="16" t="s">
        <v>46</v>
      </c>
      <c r="E136" s="17">
        <v>43100</v>
      </c>
      <c r="F136" s="18">
        <v>200.7312</v>
      </c>
      <c r="G136" s="18">
        <v>10686</v>
      </c>
      <c r="H136" s="18">
        <v>321</v>
      </c>
      <c r="I136" s="18">
        <v>1022</v>
      </c>
    </row>
    <row r="137" spans="1:9" ht="30" x14ac:dyDescent="0.25">
      <c r="A137" s="15">
        <v>4</v>
      </c>
      <c r="B137" s="16" t="s">
        <v>10</v>
      </c>
      <c r="C137" s="16" t="s">
        <v>45</v>
      </c>
      <c r="D137" s="16" t="s">
        <v>46</v>
      </c>
      <c r="E137" s="17">
        <v>43131</v>
      </c>
      <c r="F137" s="18">
        <v>232.47649999999999</v>
      </c>
      <c r="G137" s="18">
        <v>11233</v>
      </c>
      <c r="H137" s="18">
        <v>390</v>
      </c>
      <c r="I137" s="18">
        <v>1177</v>
      </c>
    </row>
    <row r="138" spans="1:9" ht="30" x14ac:dyDescent="0.25">
      <c r="A138" s="15">
        <v>4</v>
      </c>
      <c r="B138" s="16" t="s">
        <v>10</v>
      </c>
      <c r="C138" s="16" t="s">
        <v>45</v>
      </c>
      <c r="D138" s="16" t="s">
        <v>46</v>
      </c>
      <c r="E138" s="17">
        <v>43159</v>
      </c>
      <c r="F138" s="18">
        <v>221.7655</v>
      </c>
      <c r="G138" s="18">
        <v>11793</v>
      </c>
      <c r="H138" s="18">
        <v>366</v>
      </c>
      <c r="I138" s="18">
        <v>1070</v>
      </c>
    </row>
    <row r="139" spans="1:9" ht="30" x14ac:dyDescent="0.25">
      <c r="A139" s="15">
        <v>4</v>
      </c>
      <c r="B139" s="16" t="s">
        <v>10</v>
      </c>
      <c r="C139" s="16" t="s">
        <v>45</v>
      </c>
      <c r="D139" s="16" t="s">
        <v>46</v>
      </c>
      <c r="E139" s="17">
        <v>43190</v>
      </c>
      <c r="F139" s="18">
        <v>221.1174</v>
      </c>
      <c r="G139" s="18">
        <v>13480</v>
      </c>
      <c r="H139" s="18">
        <v>341</v>
      </c>
      <c r="I139" s="18">
        <v>975</v>
      </c>
    </row>
    <row r="140" spans="1:9" ht="30" x14ac:dyDescent="0.25">
      <c r="A140" s="15">
        <v>4</v>
      </c>
      <c r="B140" s="16" t="s">
        <v>10</v>
      </c>
      <c r="C140" s="16" t="s">
        <v>45</v>
      </c>
      <c r="D140" s="16" t="s">
        <v>46</v>
      </c>
      <c r="E140" s="17">
        <v>43220</v>
      </c>
      <c r="F140" s="18">
        <v>187.41669999999999</v>
      </c>
      <c r="G140" s="18">
        <v>10337</v>
      </c>
      <c r="H140" s="18">
        <v>313</v>
      </c>
      <c r="I140" s="18">
        <v>838</v>
      </c>
    </row>
    <row r="141" spans="1:9" ht="30" x14ac:dyDescent="0.25">
      <c r="A141" s="15">
        <v>4</v>
      </c>
      <c r="B141" s="16" t="s">
        <v>10</v>
      </c>
      <c r="C141" s="16" t="s">
        <v>45</v>
      </c>
      <c r="D141" s="16" t="s">
        <v>46</v>
      </c>
      <c r="E141" s="17">
        <v>43251</v>
      </c>
      <c r="F141" s="18">
        <v>187.41669999999999</v>
      </c>
      <c r="G141" s="18">
        <v>11468</v>
      </c>
      <c r="H141" s="18">
        <v>372</v>
      </c>
      <c r="I141" s="18">
        <v>1054</v>
      </c>
    </row>
    <row r="142" spans="1:9" ht="30" x14ac:dyDescent="0.25">
      <c r="A142" s="15">
        <v>4</v>
      </c>
      <c r="B142" s="16" t="s">
        <v>10</v>
      </c>
      <c r="C142" s="16" t="s">
        <v>45</v>
      </c>
      <c r="D142" s="16" t="s">
        <v>46</v>
      </c>
      <c r="E142" s="17">
        <v>43281</v>
      </c>
      <c r="F142" s="18">
        <v>223.16900000000001</v>
      </c>
      <c r="G142" s="18">
        <v>12113</v>
      </c>
      <c r="H142" s="18">
        <v>375</v>
      </c>
      <c r="I142" s="18">
        <v>1153</v>
      </c>
    </row>
    <row r="143" spans="1:9" ht="30" x14ac:dyDescent="0.25">
      <c r="A143" s="15">
        <v>4</v>
      </c>
      <c r="B143" s="16" t="s">
        <v>10</v>
      </c>
      <c r="C143" s="16" t="s">
        <v>45</v>
      </c>
      <c r="D143" s="16" t="s">
        <v>46</v>
      </c>
      <c r="E143" s="17">
        <v>43312</v>
      </c>
      <c r="F143" s="18">
        <v>204.6318</v>
      </c>
      <c r="G143" s="18">
        <v>11955</v>
      </c>
      <c r="H143" s="18">
        <v>385</v>
      </c>
      <c r="I143" s="18">
        <v>1186</v>
      </c>
    </row>
    <row r="144" spans="1:9" ht="30" x14ac:dyDescent="0.25">
      <c r="A144" s="15">
        <v>4</v>
      </c>
      <c r="B144" s="16" t="s">
        <v>10</v>
      </c>
      <c r="C144" s="16" t="s">
        <v>45</v>
      </c>
      <c r="D144" s="16" t="s">
        <v>46</v>
      </c>
      <c r="E144" s="17">
        <v>43343</v>
      </c>
      <c r="F144" s="18">
        <v>204.6318</v>
      </c>
      <c r="G144" s="18">
        <v>13002</v>
      </c>
      <c r="H144" s="18">
        <v>435</v>
      </c>
      <c r="I144" s="18">
        <v>1237</v>
      </c>
    </row>
    <row r="145" spans="1:9" ht="30" x14ac:dyDescent="0.25">
      <c r="A145" s="15">
        <v>4</v>
      </c>
      <c r="B145" s="16" t="s">
        <v>10</v>
      </c>
      <c r="C145" s="16" t="s">
        <v>45</v>
      </c>
      <c r="D145" s="16" t="s">
        <v>46</v>
      </c>
      <c r="E145" s="17">
        <v>43373</v>
      </c>
      <c r="F145" s="18">
        <v>204.6318</v>
      </c>
      <c r="G145" s="18">
        <v>12408</v>
      </c>
      <c r="H145" s="18">
        <v>386</v>
      </c>
      <c r="I145" s="18">
        <v>1063</v>
      </c>
    </row>
    <row r="146" spans="1:9" ht="30" x14ac:dyDescent="0.25">
      <c r="A146" s="15">
        <v>4</v>
      </c>
      <c r="B146" s="16" t="s">
        <v>10</v>
      </c>
      <c r="C146" s="16" t="s">
        <v>47</v>
      </c>
      <c r="D146" s="16" t="s">
        <v>48</v>
      </c>
      <c r="E146" s="17">
        <v>43039</v>
      </c>
      <c r="F146" s="18">
        <v>31.945399999999999</v>
      </c>
      <c r="G146" s="18">
        <v>3389</v>
      </c>
      <c r="H146" s="18">
        <v>41</v>
      </c>
      <c r="I146" s="18">
        <v>123</v>
      </c>
    </row>
    <row r="147" spans="1:9" ht="30" x14ac:dyDescent="0.25">
      <c r="A147" s="15">
        <v>4</v>
      </c>
      <c r="B147" s="16" t="s">
        <v>10</v>
      </c>
      <c r="C147" s="16" t="s">
        <v>47</v>
      </c>
      <c r="D147" s="16" t="s">
        <v>48</v>
      </c>
      <c r="E147" s="17">
        <v>43069</v>
      </c>
      <c r="F147" s="18">
        <v>25.779599999999999</v>
      </c>
      <c r="G147" s="18">
        <v>3234</v>
      </c>
      <c r="H147" s="18">
        <v>35</v>
      </c>
      <c r="I147" s="18">
        <v>124</v>
      </c>
    </row>
    <row r="148" spans="1:9" ht="30" x14ac:dyDescent="0.25">
      <c r="A148" s="15">
        <v>4</v>
      </c>
      <c r="B148" s="16" t="s">
        <v>10</v>
      </c>
      <c r="C148" s="16" t="s">
        <v>47</v>
      </c>
      <c r="D148" s="16" t="s">
        <v>48</v>
      </c>
      <c r="E148" s="17">
        <v>43100</v>
      </c>
      <c r="F148" s="18">
        <v>27.767499999999998</v>
      </c>
      <c r="G148" s="18">
        <v>3292</v>
      </c>
      <c r="H148" s="18">
        <v>52</v>
      </c>
      <c r="I148" s="18">
        <v>149</v>
      </c>
    </row>
    <row r="149" spans="1:9" ht="30" x14ac:dyDescent="0.25">
      <c r="A149" s="15">
        <v>4</v>
      </c>
      <c r="B149" s="16" t="s">
        <v>10</v>
      </c>
      <c r="C149" s="16" t="s">
        <v>47</v>
      </c>
      <c r="D149" s="16" t="s">
        <v>48</v>
      </c>
      <c r="E149" s="17">
        <v>43131</v>
      </c>
      <c r="F149" s="18">
        <v>24.092400000000001</v>
      </c>
      <c r="G149" s="18">
        <v>4061</v>
      </c>
      <c r="H149" s="18">
        <v>40</v>
      </c>
      <c r="I149" s="18">
        <v>130</v>
      </c>
    </row>
    <row r="150" spans="1:9" ht="30" x14ac:dyDescent="0.25">
      <c r="A150" s="15">
        <v>4</v>
      </c>
      <c r="B150" s="16" t="s">
        <v>10</v>
      </c>
      <c r="C150" s="16" t="s">
        <v>47</v>
      </c>
      <c r="D150" s="16" t="s">
        <v>48</v>
      </c>
      <c r="E150" s="17">
        <v>43159</v>
      </c>
      <c r="F150" s="18">
        <v>22.293099999999999</v>
      </c>
      <c r="G150" s="18">
        <v>3606</v>
      </c>
      <c r="H150" s="18">
        <v>37</v>
      </c>
      <c r="I150" s="18">
        <v>89</v>
      </c>
    </row>
    <row r="151" spans="1:9" ht="30" x14ac:dyDescent="0.25">
      <c r="A151" s="15">
        <v>4</v>
      </c>
      <c r="B151" s="16" t="s">
        <v>10</v>
      </c>
      <c r="C151" s="16" t="s">
        <v>47</v>
      </c>
      <c r="D151" s="16" t="s">
        <v>48</v>
      </c>
      <c r="E151" s="17">
        <v>43190</v>
      </c>
      <c r="F151" s="18">
        <v>42.5959</v>
      </c>
      <c r="G151" s="18">
        <v>4061</v>
      </c>
      <c r="H151" s="18">
        <v>48</v>
      </c>
      <c r="I151" s="18">
        <v>161</v>
      </c>
    </row>
    <row r="152" spans="1:9" ht="30" x14ac:dyDescent="0.25">
      <c r="A152" s="15">
        <v>4</v>
      </c>
      <c r="B152" s="16" t="s">
        <v>10</v>
      </c>
      <c r="C152" s="16" t="s">
        <v>47</v>
      </c>
      <c r="D152" s="16" t="s">
        <v>48</v>
      </c>
      <c r="E152" s="17">
        <v>43220</v>
      </c>
      <c r="F152" s="18">
        <v>8.8524999999999991</v>
      </c>
      <c r="G152" s="18">
        <v>2799</v>
      </c>
      <c r="H152" s="18">
        <v>25</v>
      </c>
      <c r="I152" s="18">
        <v>75</v>
      </c>
    </row>
    <row r="153" spans="1:9" ht="30" x14ac:dyDescent="0.25">
      <c r="A153" s="15">
        <v>4</v>
      </c>
      <c r="B153" s="16" t="s">
        <v>10</v>
      </c>
      <c r="C153" s="16" t="s">
        <v>47</v>
      </c>
      <c r="D153" s="16" t="s">
        <v>48</v>
      </c>
      <c r="E153" s="17">
        <v>43251</v>
      </c>
      <c r="F153" s="18">
        <v>25.059699999999999</v>
      </c>
      <c r="G153" s="18">
        <v>3764</v>
      </c>
      <c r="H153" s="18">
        <v>44</v>
      </c>
      <c r="I153" s="18">
        <v>109</v>
      </c>
    </row>
    <row r="154" spans="1:9" ht="30" x14ac:dyDescent="0.25">
      <c r="A154" s="15">
        <v>4</v>
      </c>
      <c r="B154" s="16" t="s">
        <v>10</v>
      </c>
      <c r="C154" s="16" t="s">
        <v>47</v>
      </c>
      <c r="D154" s="16" t="s">
        <v>48</v>
      </c>
      <c r="E154" s="17">
        <v>43281</v>
      </c>
      <c r="F154" s="18">
        <v>37.133899999999997</v>
      </c>
      <c r="G154" s="18">
        <v>2</v>
      </c>
      <c r="H154" s="18">
        <v>47</v>
      </c>
      <c r="I154" s="18">
        <v>151</v>
      </c>
    </row>
    <row r="155" spans="1:9" ht="30" x14ac:dyDescent="0.25">
      <c r="A155" s="15">
        <v>4</v>
      </c>
      <c r="B155" s="16" t="s">
        <v>10</v>
      </c>
      <c r="C155" s="16" t="s">
        <v>47</v>
      </c>
      <c r="D155" s="16" t="s">
        <v>48</v>
      </c>
      <c r="E155" s="17">
        <v>43312</v>
      </c>
      <c r="F155" s="18">
        <v>27.3093</v>
      </c>
      <c r="G155" s="18">
        <v>4082</v>
      </c>
      <c r="H155" s="18">
        <v>45</v>
      </c>
      <c r="I155" s="18">
        <v>138</v>
      </c>
    </row>
    <row r="156" spans="1:9" ht="30" x14ac:dyDescent="0.25">
      <c r="A156" s="15">
        <v>4</v>
      </c>
      <c r="B156" s="16" t="s">
        <v>10</v>
      </c>
      <c r="C156" s="16" t="s">
        <v>47</v>
      </c>
      <c r="D156" s="16" t="s">
        <v>48</v>
      </c>
      <c r="E156" s="17">
        <v>43343</v>
      </c>
      <c r="F156" s="18">
        <v>22.6967</v>
      </c>
      <c r="G156" s="18">
        <v>4299</v>
      </c>
      <c r="H156" s="18">
        <v>47</v>
      </c>
      <c r="I156" s="18">
        <v>110</v>
      </c>
    </row>
    <row r="157" spans="1:9" ht="30" x14ac:dyDescent="0.25">
      <c r="A157" s="15">
        <v>4</v>
      </c>
      <c r="B157" s="16" t="s">
        <v>10</v>
      </c>
      <c r="C157" s="16" t="s">
        <v>47</v>
      </c>
      <c r="D157" s="16" t="s">
        <v>48</v>
      </c>
      <c r="E157" s="17">
        <v>43373</v>
      </c>
      <c r="F157" s="18">
        <v>24.948599999999999</v>
      </c>
      <c r="G157" s="18">
        <v>3378</v>
      </c>
      <c r="H157" s="18">
        <v>47</v>
      </c>
      <c r="I157" s="18">
        <v>142</v>
      </c>
    </row>
    <row r="158" spans="1:9" ht="30" x14ac:dyDescent="0.25">
      <c r="A158" s="15">
        <v>4</v>
      </c>
      <c r="B158" s="16" t="s">
        <v>10</v>
      </c>
      <c r="C158" s="16" t="s">
        <v>47</v>
      </c>
      <c r="D158" s="16" t="s">
        <v>48</v>
      </c>
      <c r="E158" s="17">
        <v>43434</v>
      </c>
      <c r="F158" s="18">
        <v>25.779599999999999</v>
      </c>
      <c r="G158" s="18">
        <v>3234</v>
      </c>
      <c r="H158" s="18">
        <v>35</v>
      </c>
      <c r="I158" s="18">
        <v>124</v>
      </c>
    </row>
    <row r="159" spans="1:9" ht="30" x14ac:dyDescent="0.25">
      <c r="A159" s="15">
        <v>4</v>
      </c>
      <c r="B159" s="16" t="s">
        <v>10</v>
      </c>
      <c r="C159" s="16" t="s">
        <v>49</v>
      </c>
      <c r="D159" s="16" t="s">
        <v>50</v>
      </c>
      <c r="E159" s="17">
        <v>43039</v>
      </c>
      <c r="F159" s="18">
        <v>122.47</v>
      </c>
      <c r="G159" s="18">
        <v>10787</v>
      </c>
      <c r="H159" s="18">
        <v>192</v>
      </c>
      <c r="I159" s="18">
        <v>665</v>
      </c>
    </row>
    <row r="160" spans="1:9" ht="30" x14ac:dyDescent="0.25">
      <c r="A160" s="15">
        <v>4</v>
      </c>
      <c r="B160" s="16" t="s">
        <v>10</v>
      </c>
      <c r="C160" s="16" t="s">
        <v>49</v>
      </c>
      <c r="D160" s="16" t="s">
        <v>50</v>
      </c>
      <c r="E160" s="17">
        <v>43069</v>
      </c>
      <c r="F160" s="18">
        <v>140.9</v>
      </c>
      <c r="G160" s="18">
        <v>11199</v>
      </c>
      <c r="H160" s="18">
        <v>205</v>
      </c>
      <c r="I160" s="18">
        <v>677</v>
      </c>
    </row>
    <row r="161" spans="1:9" ht="30" x14ac:dyDescent="0.25">
      <c r="A161" s="15">
        <v>4</v>
      </c>
      <c r="B161" s="16" t="s">
        <v>10</v>
      </c>
      <c r="C161" s="16" t="s">
        <v>49</v>
      </c>
      <c r="D161" s="16" t="s">
        <v>50</v>
      </c>
      <c r="E161" s="17">
        <v>43100</v>
      </c>
      <c r="F161" s="18">
        <v>124.28</v>
      </c>
      <c r="G161" s="18">
        <v>9826</v>
      </c>
      <c r="H161" s="18">
        <v>214</v>
      </c>
      <c r="I161" s="18">
        <v>646</v>
      </c>
    </row>
    <row r="162" spans="1:9" ht="30" x14ac:dyDescent="0.25">
      <c r="A162" s="15">
        <v>4</v>
      </c>
      <c r="B162" s="16" t="s">
        <v>10</v>
      </c>
      <c r="C162" s="16" t="s">
        <v>49</v>
      </c>
      <c r="D162" s="16" t="s">
        <v>50</v>
      </c>
      <c r="E162" s="17">
        <v>43131</v>
      </c>
      <c r="F162" s="18">
        <v>118.35</v>
      </c>
      <c r="G162" s="18">
        <v>11390</v>
      </c>
      <c r="H162" s="18">
        <v>204</v>
      </c>
      <c r="I162" s="18">
        <v>710</v>
      </c>
    </row>
    <row r="163" spans="1:9" ht="30" x14ac:dyDescent="0.25">
      <c r="A163" s="15">
        <v>4</v>
      </c>
      <c r="B163" s="16" t="s">
        <v>10</v>
      </c>
      <c r="C163" s="16" t="s">
        <v>49</v>
      </c>
      <c r="D163" s="16" t="s">
        <v>50</v>
      </c>
      <c r="E163" s="17">
        <v>43159</v>
      </c>
      <c r="F163" s="18">
        <v>123.96</v>
      </c>
      <c r="G163" s="18">
        <v>10941</v>
      </c>
      <c r="H163" s="18">
        <v>196</v>
      </c>
      <c r="I163" s="18">
        <v>654</v>
      </c>
    </row>
    <row r="164" spans="1:9" ht="30" x14ac:dyDescent="0.25">
      <c r="A164" s="15">
        <v>4</v>
      </c>
      <c r="B164" s="16" t="s">
        <v>10</v>
      </c>
      <c r="C164" s="16" t="s">
        <v>49</v>
      </c>
      <c r="D164" s="16" t="s">
        <v>50</v>
      </c>
      <c r="E164" s="17">
        <v>43190</v>
      </c>
      <c r="F164" s="18">
        <v>118.81</v>
      </c>
      <c r="G164" s="18">
        <v>13751</v>
      </c>
      <c r="H164" s="18">
        <v>194</v>
      </c>
      <c r="I164" s="18">
        <v>661</v>
      </c>
    </row>
    <row r="165" spans="1:9" ht="30" x14ac:dyDescent="0.25">
      <c r="A165" s="15">
        <v>4</v>
      </c>
      <c r="B165" s="16" t="s">
        <v>10</v>
      </c>
      <c r="C165" s="16" t="s">
        <v>49</v>
      </c>
      <c r="D165" s="16" t="s">
        <v>50</v>
      </c>
      <c r="E165" s="17">
        <v>43220</v>
      </c>
      <c r="F165" s="18">
        <v>97</v>
      </c>
      <c r="G165" s="18">
        <v>10412</v>
      </c>
      <c r="H165" s="18">
        <v>142</v>
      </c>
      <c r="I165" s="18">
        <v>459</v>
      </c>
    </row>
    <row r="166" spans="1:9" ht="30" x14ac:dyDescent="0.25">
      <c r="A166" s="15">
        <v>4</v>
      </c>
      <c r="B166" s="16" t="s">
        <v>10</v>
      </c>
      <c r="C166" s="16" t="s">
        <v>49</v>
      </c>
      <c r="D166" s="16" t="s">
        <v>50</v>
      </c>
      <c r="E166" s="17">
        <v>43251</v>
      </c>
      <c r="F166" s="18">
        <v>108.959</v>
      </c>
      <c r="G166" s="18">
        <v>11128</v>
      </c>
      <c r="H166" s="18">
        <v>177</v>
      </c>
      <c r="I166" s="18">
        <v>582</v>
      </c>
    </row>
    <row r="167" spans="1:9" ht="30" x14ac:dyDescent="0.25">
      <c r="A167" s="15">
        <v>4</v>
      </c>
      <c r="B167" s="16" t="s">
        <v>10</v>
      </c>
      <c r="C167" s="16" t="s">
        <v>49</v>
      </c>
      <c r="D167" s="16" t="s">
        <v>50</v>
      </c>
      <c r="E167" s="17">
        <v>43281</v>
      </c>
      <c r="F167" s="18">
        <v>106.58</v>
      </c>
      <c r="G167" s="18">
        <v>11052</v>
      </c>
      <c r="H167" s="18">
        <v>211</v>
      </c>
      <c r="I167" s="18">
        <v>784</v>
      </c>
    </row>
    <row r="168" spans="1:9" ht="30" x14ac:dyDescent="0.25">
      <c r="A168" s="15">
        <v>4</v>
      </c>
      <c r="B168" s="16" t="s">
        <v>10</v>
      </c>
      <c r="C168" s="16" t="s">
        <v>49</v>
      </c>
      <c r="D168" s="16" t="s">
        <v>50</v>
      </c>
      <c r="E168" s="17">
        <v>43312</v>
      </c>
      <c r="F168" s="18">
        <v>140.00450000000001</v>
      </c>
      <c r="G168" s="18">
        <v>11277</v>
      </c>
      <c r="H168" s="18">
        <v>249</v>
      </c>
      <c r="I168" s="18">
        <v>771</v>
      </c>
    </row>
    <row r="169" spans="1:9" ht="30" x14ac:dyDescent="0.25">
      <c r="A169" s="15">
        <v>4</v>
      </c>
      <c r="B169" s="16" t="s">
        <v>10</v>
      </c>
      <c r="C169" s="16" t="s">
        <v>49</v>
      </c>
      <c r="D169" s="16" t="s">
        <v>50</v>
      </c>
      <c r="E169" s="17">
        <v>43343</v>
      </c>
      <c r="F169" s="18">
        <v>122.72</v>
      </c>
      <c r="G169" s="18">
        <v>11795</v>
      </c>
      <c r="H169" s="18">
        <v>227</v>
      </c>
      <c r="I169" s="18">
        <v>821</v>
      </c>
    </row>
    <row r="170" spans="1:9" ht="30" x14ac:dyDescent="0.25">
      <c r="A170" s="15">
        <v>4</v>
      </c>
      <c r="B170" s="16" t="s">
        <v>10</v>
      </c>
      <c r="C170" s="16" t="s">
        <v>49</v>
      </c>
      <c r="D170" s="16" t="s">
        <v>50</v>
      </c>
      <c r="E170" s="17">
        <v>43373</v>
      </c>
      <c r="F170" s="18">
        <v>135.24</v>
      </c>
      <c r="G170" s="18">
        <v>11359</v>
      </c>
      <c r="H170" s="18">
        <v>239</v>
      </c>
      <c r="I170" s="18">
        <v>725</v>
      </c>
    </row>
    <row r="171" spans="1:9" ht="30" x14ac:dyDescent="0.25">
      <c r="A171" s="15">
        <v>4</v>
      </c>
      <c r="B171" s="16" t="s">
        <v>10</v>
      </c>
      <c r="C171" s="16" t="s">
        <v>51</v>
      </c>
      <c r="D171" s="16" t="s">
        <v>52</v>
      </c>
      <c r="E171" s="17">
        <v>43039</v>
      </c>
      <c r="F171" s="18">
        <v>96.455600000000004</v>
      </c>
      <c r="G171" s="18">
        <v>4090</v>
      </c>
      <c r="H171" s="18">
        <v>95</v>
      </c>
      <c r="I171" s="18">
        <v>399</v>
      </c>
    </row>
    <row r="172" spans="1:9" ht="30" x14ac:dyDescent="0.25">
      <c r="A172" s="15">
        <v>4</v>
      </c>
      <c r="B172" s="16" t="s">
        <v>10</v>
      </c>
      <c r="C172" s="16" t="s">
        <v>51</v>
      </c>
      <c r="D172" s="16" t="s">
        <v>52</v>
      </c>
      <c r="E172" s="17">
        <v>43069</v>
      </c>
      <c r="F172" s="18">
        <v>71.614400000000003</v>
      </c>
      <c r="G172" s="18">
        <v>4607</v>
      </c>
      <c r="H172" s="18">
        <v>91</v>
      </c>
      <c r="I172" s="18">
        <v>325</v>
      </c>
    </row>
    <row r="173" spans="1:9" ht="30" x14ac:dyDescent="0.25">
      <c r="A173" s="15">
        <v>4</v>
      </c>
      <c r="B173" s="16" t="s">
        <v>10</v>
      </c>
      <c r="C173" s="16" t="s">
        <v>51</v>
      </c>
      <c r="D173" s="16" t="s">
        <v>52</v>
      </c>
      <c r="E173" s="17">
        <v>43100</v>
      </c>
      <c r="F173" s="18">
        <v>69.9559</v>
      </c>
      <c r="G173" s="18">
        <v>4163</v>
      </c>
      <c r="H173" s="18">
        <v>82</v>
      </c>
      <c r="I173" s="18">
        <v>336</v>
      </c>
    </row>
    <row r="174" spans="1:9" ht="30" x14ac:dyDescent="0.25">
      <c r="A174" s="15">
        <v>4</v>
      </c>
      <c r="B174" s="16" t="s">
        <v>10</v>
      </c>
      <c r="C174" s="16" t="s">
        <v>51</v>
      </c>
      <c r="D174" s="16" t="s">
        <v>52</v>
      </c>
      <c r="E174" s="17">
        <v>43131</v>
      </c>
      <c r="F174" s="18">
        <v>65.857200000000006</v>
      </c>
      <c r="G174" s="18">
        <v>4469</v>
      </c>
      <c r="H174" s="18">
        <v>82</v>
      </c>
      <c r="I174" s="18">
        <v>283</v>
      </c>
    </row>
    <row r="175" spans="1:9" ht="30" x14ac:dyDescent="0.25">
      <c r="A175" s="15">
        <v>4</v>
      </c>
      <c r="B175" s="16" t="s">
        <v>10</v>
      </c>
      <c r="C175" s="16" t="s">
        <v>51</v>
      </c>
      <c r="D175" s="16" t="s">
        <v>52</v>
      </c>
      <c r="E175" s="17">
        <v>43159</v>
      </c>
      <c r="F175" s="18">
        <v>64.543400000000005</v>
      </c>
      <c r="G175" s="18">
        <v>4284</v>
      </c>
      <c r="H175" s="18">
        <v>89</v>
      </c>
      <c r="I175" s="18">
        <v>418</v>
      </c>
    </row>
    <row r="176" spans="1:9" ht="30" x14ac:dyDescent="0.25">
      <c r="A176" s="15">
        <v>4</v>
      </c>
      <c r="B176" s="16" t="s">
        <v>10</v>
      </c>
      <c r="C176" s="16" t="s">
        <v>51</v>
      </c>
      <c r="D176" s="16" t="s">
        <v>52</v>
      </c>
      <c r="E176" s="17">
        <v>43190</v>
      </c>
      <c r="F176" s="18">
        <v>67.178799999999995</v>
      </c>
      <c r="G176" s="18">
        <v>4349</v>
      </c>
      <c r="H176" s="18">
        <v>87</v>
      </c>
      <c r="I176" s="18">
        <v>384</v>
      </c>
    </row>
    <row r="177" spans="1:9" ht="30" x14ac:dyDescent="0.25">
      <c r="A177" s="15">
        <v>4</v>
      </c>
      <c r="B177" s="16" t="s">
        <v>10</v>
      </c>
      <c r="C177" s="16" t="s">
        <v>51</v>
      </c>
      <c r="D177" s="16" t="s">
        <v>52</v>
      </c>
      <c r="E177" s="17">
        <v>43220</v>
      </c>
      <c r="F177" s="18">
        <v>49.188200000000002</v>
      </c>
      <c r="G177" s="18">
        <v>4546</v>
      </c>
      <c r="H177" s="18">
        <v>74</v>
      </c>
      <c r="I177" s="18">
        <v>276</v>
      </c>
    </row>
    <row r="178" spans="1:9" ht="30" x14ac:dyDescent="0.25">
      <c r="A178" s="15">
        <v>4</v>
      </c>
      <c r="B178" s="16" t="s">
        <v>10</v>
      </c>
      <c r="C178" s="16" t="s">
        <v>51</v>
      </c>
      <c r="D178" s="16" t="s">
        <v>52</v>
      </c>
      <c r="E178" s="17">
        <v>43251</v>
      </c>
      <c r="F178" s="18">
        <v>61.216000000000001</v>
      </c>
      <c r="G178" s="18">
        <v>4575</v>
      </c>
      <c r="H178" s="18">
        <v>73</v>
      </c>
      <c r="I178" s="18">
        <v>261</v>
      </c>
    </row>
    <row r="179" spans="1:9" ht="30" x14ac:dyDescent="0.25">
      <c r="A179" s="15">
        <v>4</v>
      </c>
      <c r="B179" s="16" t="s">
        <v>10</v>
      </c>
      <c r="C179" s="16" t="s">
        <v>51</v>
      </c>
      <c r="D179" s="16" t="s">
        <v>52</v>
      </c>
      <c r="E179" s="17">
        <v>43281</v>
      </c>
      <c r="F179" s="18">
        <v>71.891300000000001</v>
      </c>
      <c r="G179" s="18">
        <v>4395</v>
      </c>
      <c r="H179" s="18">
        <v>88</v>
      </c>
      <c r="I179" s="18">
        <v>216</v>
      </c>
    </row>
    <row r="180" spans="1:9" ht="30" x14ac:dyDescent="0.25">
      <c r="A180" s="15">
        <v>4</v>
      </c>
      <c r="B180" s="16" t="s">
        <v>10</v>
      </c>
      <c r="C180" s="16" t="s">
        <v>51</v>
      </c>
      <c r="D180" s="16" t="s">
        <v>52</v>
      </c>
      <c r="E180" s="17">
        <v>43312</v>
      </c>
      <c r="F180" s="18">
        <v>80.171099999999996</v>
      </c>
      <c r="G180" s="18">
        <v>4490</v>
      </c>
      <c r="H180" s="18">
        <v>101</v>
      </c>
      <c r="I180" s="18">
        <v>358</v>
      </c>
    </row>
    <row r="181" spans="1:9" ht="30" x14ac:dyDescent="0.25">
      <c r="A181" s="15">
        <v>4</v>
      </c>
      <c r="B181" s="16" t="s">
        <v>10</v>
      </c>
      <c r="C181" s="16" t="s">
        <v>51</v>
      </c>
      <c r="D181" s="16" t="s">
        <v>52</v>
      </c>
      <c r="E181" s="17">
        <v>43343</v>
      </c>
      <c r="F181" s="18">
        <v>51.022399999999998</v>
      </c>
      <c r="G181" s="18">
        <v>5238</v>
      </c>
      <c r="H181" s="18">
        <v>94</v>
      </c>
      <c r="I181" s="18">
        <v>321</v>
      </c>
    </row>
    <row r="182" spans="1:9" ht="30" x14ac:dyDescent="0.25">
      <c r="A182" s="15">
        <v>4</v>
      </c>
      <c r="B182" s="16" t="s">
        <v>10</v>
      </c>
      <c r="C182" s="16" t="s">
        <v>51</v>
      </c>
      <c r="D182" s="16" t="s">
        <v>52</v>
      </c>
      <c r="E182" s="17">
        <v>43373</v>
      </c>
      <c r="F182" s="18">
        <v>66.310900000000004</v>
      </c>
      <c r="G182" s="18">
        <v>5187</v>
      </c>
      <c r="H182" s="18">
        <v>111</v>
      </c>
      <c r="I182" s="18">
        <v>359</v>
      </c>
    </row>
    <row r="183" spans="1:9" ht="30" x14ac:dyDescent="0.25">
      <c r="A183" s="15">
        <v>4</v>
      </c>
      <c r="B183" s="16" t="s">
        <v>10</v>
      </c>
      <c r="C183" s="16" t="s">
        <v>53</v>
      </c>
      <c r="D183" s="16" t="s">
        <v>54</v>
      </c>
      <c r="E183" s="17">
        <v>43039</v>
      </c>
      <c r="F183" s="18">
        <v>67.418899999999994</v>
      </c>
      <c r="G183" s="18">
        <v>3648</v>
      </c>
      <c r="H183" s="18">
        <v>89</v>
      </c>
      <c r="I183" s="18">
        <v>334</v>
      </c>
    </row>
    <row r="184" spans="1:9" ht="30" x14ac:dyDescent="0.25">
      <c r="A184" s="15">
        <v>4</v>
      </c>
      <c r="B184" s="16" t="s">
        <v>10</v>
      </c>
      <c r="C184" s="16" t="s">
        <v>53</v>
      </c>
      <c r="D184" s="16" t="s">
        <v>54</v>
      </c>
      <c r="E184" s="17">
        <v>43069</v>
      </c>
      <c r="F184" s="18">
        <v>42.434399999999997</v>
      </c>
      <c r="G184" s="18">
        <v>4383</v>
      </c>
      <c r="H184" s="18">
        <v>86</v>
      </c>
      <c r="I184" s="18">
        <v>287</v>
      </c>
    </row>
    <row r="185" spans="1:9" ht="30" x14ac:dyDescent="0.25">
      <c r="A185" s="15">
        <v>4</v>
      </c>
      <c r="B185" s="16" t="s">
        <v>10</v>
      </c>
      <c r="C185" s="16" t="s">
        <v>53</v>
      </c>
      <c r="D185" s="16" t="s">
        <v>54</v>
      </c>
      <c r="E185" s="17">
        <v>43100</v>
      </c>
      <c r="F185" s="18">
        <v>60.962400000000002</v>
      </c>
      <c r="G185" s="18">
        <v>3943</v>
      </c>
      <c r="H185" s="18">
        <v>84</v>
      </c>
      <c r="I185" s="18">
        <v>527</v>
      </c>
    </row>
    <row r="186" spans="1:9" ht="30" x14ac:dyDescent="0.25">
      <c r="A186" s="15">
        <v>4</v>
      </c>
      <c r="B186" s="16" t="s">
        <v>10</v>
      </c>
      <c r="C186" s="16" t="s">
        <v>53</v>
      </c>
      <c r="D186" s="16" t="s">
        <v>54</v>
      </c>
      <c r="E186" s="17">
        <v>43131</v>
      </c>
      <c r="F186" s="18">
        <v>61.8322</v>
      </c>
      <c r="G186" s="18">
        <v>5354</v>
      </c>
      <c r="H186" s="18">
        <v>105</v>
      </c>
      <c r="I186" s="18">
        <v>381</v>
      </c>
    </row>
    <row r="187" spans="1:9" ht="30" x14ac:dyDescent="0.25">
      <c r="A187" s="15">
        <v>4</v>
      </c>
      <c r="B187" s="16" t="s">
        <v>10</v>
      </c>
      <c r="C187" s="16" t="s">
        <v>53</v>
      </c>
      <c r="D187" s="16" t="s">
        <v>54</v>
      </c>
      <c r="E187" s="17">
        <v>43159</v>
      </c>
      <c r="F187" s="18">
        <v>55.81</v>
      </c>
      <c r="G187" s="18">
        <v>3940</v>
      </c>
      <c r="H187" s="18">
        <v>68</v>
      </c>
      <c r="I187" s="18">
        <v>322</v>
      </c>
    </row>
    <row r="188" spans="1:9" ht="30" x14ac:dyDescent="0.25">
      <c r="A188" s="15">
        <v>4</v>
      </c>
      <c r="B188" s="16" t="s">
        <v>10</v>
      </c>
      <c r="C188" s="16" t="s">
        <v>53</v>
      </c>
      <c r="D188" s="16" t="s">
        <v>54</v>
      </c>
      <c r="E188" s="17">
        <v>43190</v>
      </c>
      <c r="F188" s="18">
        <v>46.37</v>
      </c>
      <c r="G188" s="18">
        <v>4190</v>
      </c>
      <c r="H188" s="18">
        <v>70</v>
      </c>
      <c r="I188" s="18">
        <v>347</v>
      </c>
    </row>
    <row r="189" spans="1:9" ht="30" x14ac:dyDescent="0.25">
      <c r="A189" s="15">
        <v>4</v>
      </c>
      <c r="B189" s="16" t="s">
        <v>10</v>
      </c>
      <c r="C189" s="16" t="s">
        <v>53</v>
      </c>
      <c r="D189" s="16" t="s">
        <v>54</v>
      </c>
      <c r="E189" s="17">
        <v>43220</v>
      </c>
      <c r="F189" s="18">
        <v>35.840000000000003</v>
      </c>
      <c r="G189" s="18">
        <v>3897</v>
      </c>
      <c r="H189" s="18">
        <v>60</v>
      </c>
      <c r="I189" s="18">
        <v>241</v>
      </c>
    </row>
    <row r="190" spans="1:9" ht="30" x14ac:dyDescent="0.25">
      <c r="A190" s="15">
        <v>4</v>
      </c>
      <c r="B190" s="16" t="s">
        <v>10</v>
      </c>
      <c r="C190" s="16" t="s">
        <v>53</v>
      </c>
      <c r="D190" s="16" t="s">
        <v>54</v>
      </c>
      <c r="E190" s="17">
        <v>43251</v>
      </c>
      <c r="F190" s="18">
        <v>49.67</v>
      </c>
      <c r="G190" s="18">
        <v>4195</v>
      </c>
      <c r="H190" s="18">
        <v>67</v>
      </c>
      <c r="I190" s="18">
        <v>408</v>
      </c>
    </row>
    <row r="191" spans="1:9" ht="30" x14ac:dyDescent="0.25">
      <c r="A191" s="15">
        <v>4</v>
      </c>
      <c r="B191" s="16" t="s">
        <v>10</v>
      </c>
      <c r="C191" s="16" t="s">
        <v>53</v>
      </c>
      <c r="D191" s="16" t="s">
        <v>54</v>
      </c>
      <c r="E191" s="17">
        <v>43281</v>
      </c>
      <c r="F191" s="18">
        <v>48.25</v>
      </c>
      <c r="G191" s="18">
        <v>4307</v>
      </c>
      <c r="H191" s="18">
        <v>67</v>
      </c>
      <c r="I191" s="18">
        <v>313</v>
      </c>
    </row>
    <row r="192" spans="1:9" ht="30" x14ac:dyDescent="0.25">
      <c r="A192" s="15">
        <v>4</v>
      </c>
      <c r="B192" s="16" t="s">
        <v>10</v>
      </c>
      <c r="C192" s="16" t="s">
        <v>53</v>
      </c>
      <c r="D192" s="16" t="s">
        <v>54</v>
      </c>
      <c r="E192" s="17">
        <v>43312</v>
      </c>
      <c r="F192" s="18">
        <v>42.17</v>
      </c>
      <c r="G192" s="18">
        <v>4605</v>
      </c>
      <c r="H192" s="18">
        <v>80</v>
      </c>
      <c r="I192" s="18">
        <v>256</v>
      </c>
    </row>
    <row r="193" spans="1:9" ht="30" x14ac:dyDescent="0.25">
      <c r="A193" s="15">
        <v>4</v>
      </c>
      <c r="B193" s="16" t="s">
        <v>10</v>
      </c>
      <c r="C193" s="16" t="s">
        <v>53</v>
      </c>
      <c r="D193" s="16" t="s">
        <v>54</v>
      </c>
      <c r="E193" s="17">
        <v>43343</v>
      </c>
      <c r="F193" s="18">
        <v>62.73</v>
      </c>
      <c r="G193" s="18">
        <v>4842</v>
      </c>
      <c r="H193" s="18">
        <v>84</v>
      </c>
      <c r="I193" s="18">
        <v>338</v>
      </c>
    </row>
    <row r="194" spans="1:9" ht="30" x14ac:dyDescent="0.25">
      <c r="A194" s="15">
        <v>4</v>
      </c>
      <c r="B194" s="16" t="s">
        <v>10</v>
      </c>
      <c r="C194" s="16" t="s">
        <v>53</v>
      </c>
      <c r="D194" s="16" t="s">
        <v>54</v>
      </c>
      <c r="E194" s="17">
        <v>43373</v>
      </c>
      <c r="F194" s="18">
        <v>37.83</v>
      </c>
      <c r="G194" s="18">
        <v>4417</v>
      </c>
      <c r="H194" s="18">
        <v>77</v>
      </c>
      <c r="I194" s="18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R66"/>
  <sheetViews>
    <sheetView zoomScale="80" zoomScaleNormal="8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N34" sqref="N34"/>
    </sheetView>
  </sheetViews>
  <sheetFormatPr defaultRowHeight="14.25" x14ac:dyDescent="0.2"/>
  <cols>
    <col min="1" max="1" width="17.125" bestFit="1" customWidth="1"/>
    <col min="2" max="4" width="10.875" bestFit="1" customWidth="1"/>
    <col min="5" max="7" width="10.375" bestFit="1" customWidth="1"/>
    <col min="8" max="8" width="10.875" bestFit="1" customWidth="1"/>
    <col min="9" max="12" width="10.375" bestFit="1" customWidth="1"/>
    <col min="13" max="13" width="10.875" bestFit="1" customWidth="1"/>
    <col min="14" max="14" width="14" bestFit="1" customWidth="1"/>
    <col min="15" max="15" width="12.25" hidden="1" customWidth="1"/>
    <col min="16" max="16" width="9.5" hidden="1" customWidth="1"/>
    <col min="17" max="17" width="18.5" style="28" bestFit="1" customWidth="1"/>
    <col min="18" max="18" width="10.75" style="24" bestFit="1" customWidth="1"/>
    <col min="21" max="21" width="14.625" customWidth="1"/>
  </cols>
  <sheetData>
    <row r="1" spans="1:18" x14ac:dyDescent="0.2">
      <c r="A1" t="s">
        <v>141</v>
      </c>
    </row>
    <row r="3" spans="1:18" ht="18.75" x14ac:dyDescent="0.3">
      <c r="A3" s="7" t="s">
        <v>119</v>
      </c>
      <c r="B3" s="8" t="s">
        <v>59</v>
      </c>
      <c r="C3" s="8" t="s">
        <v>60</v>
      </c>
      <c r="D3" s="8" t="s">
        <v>61</v>
      </c>
      <c r="E3" s="8" t="s">
        <v>62</v>
      </c>
      <c r="F3" s="8" t="s">
        <v>63</v>
      </c>
      <c r="G3" s="8" t="s">
        <v>64</v>
      </c>
      <c r="H3" s="8" t="s">
        <v>65</v>
      </c>
      <c r="I3" s="8" t="s">
        <v>66</v>
      </c>
      <c r="J3" s="8" t="s">
        <v>67</v>
      </c>
      <c r="K3" s="8" t="s">
        <v>68</v>
      </c>
      <c r="L3" s="8" t="s">
        <v>69</v>
      </c>
      <c r="M3" s="8" t="s">
        <v>70</v>
      </c>
      <c r="N3" s="9" t="s">
        <v>56</v>
      </c>
      <c r="O3" s="22" t="s">
        <v>133</v>
      </c>
      <c r="Q3" s="33" t="s">
        <v>132</v>
      </c>
      <c r="R3" s="24" t="s">
        <v>134</v>
      </c>
    </row>
    <row r="4" spans="1:18" ht="18.75" hidden="1" x14ac:dyDescent="0.3">
      <c r="A4" s="7" t="s">
        <v>115</v>
      </c>
      <c r="B4" s="19">
        <v>47021</v>
      </c>
      <c r="C4" s="19">
        <v>48578</v>
      </c>
      <c r="D4" s="19">
        <v>44664</v>
      </c>
      <c r="E4" s="19">
        <v>49314</v>
      </c>
      <c r="F4" s="19">
        <v>47357</v>
      </c>
      <c r="G4" s="19">
        <v>51385</v>
      </c>
      <c r="H4" s="19">
        <v>44864</v>
      </c>
      <c r="I4" s="19">
        <v>49329</v>
      </c>
      <c r="J4" s="19">
        <v>49848</v>
      </c>
      <c r="K4" s="19">
        <v>47815</v>
      </c>
      <c r="L4" s="19">
        <v>52312</v>
      </c>
      <c r="M4" s="19">
        <v>50296</v>
      </c>
      <c r="N4" s="20">
        <f>SUM(B4:M4)</f>
        <v>582783</v>
      </c>
      <c r="O4" s="21">
        <v>352594313.83999997</v>
      </c>
      <c r="P4" s="23">
        <f>+O4/N4</f>
        <v>605.01818659775586</v>
      </c>
      <c r="Q4" s="30">
        <v>483016378.22999996</v>
      </c>
      <c r="R4" s="24">
        <f>+Q4/N4</f>
        <v>828.81</v>
      </c>
    </row>
    <row r="5" spans="1:18" hidden="1" x14ac:dyDescent="0.2">
      <c r="A5" s="7" t="s">
        <v>72</v>
      </c>
      <c r="B5" s="19">
        <v>52227</v>
      </c>
      <c r="C5" s="19">
        <v>50755</v>
      </c>
      <c r="D5" s="19">
        <v>46014</v>
      </c>
      <c r="E5" s="19">
        <v>52239</v>
      </c>
      <c r="F5" s="19">
        <v>46319</v>
      </c>
      <c r="G5" s="19">
        <v>49416</v>
      </c>
      <c r="H5" s="19">
        <v>45784</v>
      </c>
      <c r="I5" s="19">
        <v>48402</v>
      </c>
      <c r="J5" s="19">
        <v>46546</v>
      </c>
      <c r="K5" s="19">
        <v>49964</v>
      </c>
      <c r="L5" s="19">
        <v>49304</v>
      </c>
      <c r="M5" s="19">
        <v>50849</v>
      </c>
      <c r="N5" s="20">
        <f t="shared" ref="N5:N66" si="0">SUM(B5:M5)</f>
        <v>587819</v>
      </c>
      <c r="Q5" s="31">
        <v>584538060.92849791</v>
      </c>
      <c r="R5" s="24">
        <f>+Q5/N5</f>
        <v>994.41845351800112</v>
      </c>
    </row>
    <row r="6" spans="1:18" x14ac:dyDescent="0.2">
      <c r="A6" s="7" t="s">
        <v>71</v>
      </c>
      <c r="B6" s="19">
        <v>51939</v>
      </c>
      <c r="C6" s="19">
        <v>49161</v>
      </c>
      <c r="D6" s="19">
        <v>45961</v>
      </c>
      <c r="E6" s="19">
        <v>52650</v>
      </c>
      <c r="F6" s="19">
        <v>46288</v>
      </c>
      <c r="G6" s="19">
        <v>47495</v>
      </c>
      <c r="H6" s="19">
        <v>35010</v>
      </c>
      <c r="I6" s="19">
        <v>37578</v>
      </c>
      <c r="J6" s="19">
        <v>42375</v>
      </c>
      <c r="K6" s="19">
        <v>43068</v>
      </c>
      <c r="L6" s="19">
        <v>42529</v>
      </c>
      <c r="M6" s="42">
        <v>42738</v>
      </c>
      <c r="N6" s="20">
        <f>SUM(B6:M6)</f>
        <v>536792</v>
      </c>
      <c r="Q6" s="28">
        <v>565557402.71000004</v>
      </c>
      <c r="R6" s="24">
        <f>+Q6/N6</f>
        <v>1053.5876144018541</v>
      </c>
    </row>
    <row r="7" spans="1:18" hidden="1" x14ac:dyDescent="0.2">
      <c r="A7" s="7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>
        <f t="shared" si="0"/>
        <v>0</v>
      </c>
    </row>
    <row r="8" spans="1:18" hidden="1" x14ac:dyDescent="0.2">
      <c r="A8" s="7" t="s">
        <v>116</v>
      </c>
      <c r="B8" s="19">
        <v>21975</v>
      </c>
      <c r="C8" s="19">
        <v>23625</v>
      </c>
      <c r="D8" s="19">
        <v>22556</v>
      </c>
      <c r="E8" s="19">
        <v>24957</v>
      </c>
      <c r="F8" s="19">
        <v>22191</v>
      </c>
      <c r="G8" s="19">
        <v>25019</v>
      </c>
      <c r="H8" s="19">
        <v>21030</v>
      </c>
      <c r="I8" s="19">
        <v>23708</v>
      </c>
      <c r="J8" s="19">
        <v>24243</v>
      </c>
      <c r="K8" s="19">
        <v>14700</v>
      </c>
      <c r="L8" s="19">
        <v>24880</v>
      </c>
      <c r="M8" s="19">
        <v>23669</v>
      </c>
      <c r="N8" s="20">
        <f t="shared" si="0"/>
        <v>272553</v>
      </c>
      <c r="Q8" s="28">
        <v>197720848.32000002</v>
      </c>
      <c r="R8" s="24">
        <f>+Q8/N8</f>
        <v>725.44</v>
      </c>
    </row>
    <row r="9" spans="1:18" hidden="1" x14ac:dyDescent="0.2">
      <c r="A9" s="7" t="s">
        <v>100</v>
      </c>
      <c r="B9" s="19">
        <v>23581</v>
      </c>
      <c r="C9" s="19">
        <v>22558</v>
      </c>
      <c r="D9" s="19">
        <v>21959</v>
      </c>
      <c r="E9" s="19">
        <v>24781</v>
      </c>
      <c r="F9" s="19">
        <v>22005</v>
      </c>
      <c r="G9" s="19">
        <v>24275</v>
      </c>
      <c r="H9" s="19">
        <v>20894</v>
      </c>
      <c r="I9" s="19">
        <v>21529</v>
      </c>
      <c r="J9" s="19">
        <v>22161</v>
      </c>
      <c r="K9" s="19">
        <v>24726</v>
      </c>
      <c r="L9" s="19">
        <v>23535</v>
      </c>
      <c r="M9" s="19">
        <v>24767</v>
      </c>
      <c r="N9" s="20">
        <f t="shared" si="0"/>
        <v>276771</v>
      </c>
      <c r="Q9" s="31">
        <v>230543557.94660434</v>
      </c>
      <c r="R9" s="24">
        <f>+Q9/N9</f>
        <v>832.97584626497837</v>
      </c>
    </row>
    <row r="10" spans="1:18" x14ac:dyDescent="0.2">
      <c r="A10" s="7" t="s">
        <v>85</v>
      </c>
      <c r="B10" s="19">
        <v>24418</v>
      </c>
      <c r="C10" s="19">
        <v>23371</v>
      </c>
      <c r="D10" s="19">
        <v>22765</v>
      </c>
      <c r="E10" s="19">
        <v>27377</v>
      </c>
      <c r="F10" s="19">
        <v>22146</v>
      </c>
      <c r="G10" s="19">
        <v>21729</v>
      </c>
      <c r="H10" s="19">
        <v>14883</v>
      </c>
      <c r="I10" s="19">
        <v>15876</v>
      </c>
      <c r="J10" s="19">
        <v>17570</v>
      </c>
      <c r="K10" s="19">
        <v>17476</v>
      </c>
      <c r="L10" s="19">
        <v>19935</v>
      </c>
      <c r="M10" s="19">
        <v>19084</v>
      </c>
      <c r="N10" s="20">
        <f>SUM(B10:M10)</f>
        <v>246630</v>
      </c>
      <c r="Q10" s="32">
        <v>226870156.00999999</v>
      </c>
      <c r="R10" s="24">
        <f>+Q10/N10</f>
        <v>919.88061472651339</v>
      </c>
    </row>
    <row r="11" spans="1:18" hidden="1" x14ac:dyDescent="0.2">
      <c r="A11" s="7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>
        <f t="shared" si="0"/>
        <v>0</v>
      </c>
      <c r="Q11" s="29"/>
    </row>
    <row r="12" spans="1:18" hidden="1" x14ac:dyDescent="0.2">
      <c r="A12" s="7" t="s">
        <v>117</v>
      </c>
      <c r="B12" s="19">
        <v>11383</v>
      </c>
      <c r="C12" s="19">
        <v>11835</v>
      </c>
      <c r="D12" s="19">
        <v>11095</v>
      </c>
      <c r="E12" s="19">
        <v>11858</v>
      </c>
      <c r="F12" s="19">
        <v>10993</v>
      </c>
      <c r="G12" s="19">
        <v>12074</v>
      </c>
      <c r="H12" s="19">
        <v>9931</v>
      </c>
      <c r="I12" s="19">
        <v>10643</v>
      </c>
      <c r="J12" s="19">
        <v>10643</v>
      </c>
      <c r="K12" s="19">
        <v>11401</v>
      </c>
      <c r="L12" s="19">
        <v>11740</v>
      </c>
      <c r="M12" s="19">
        <v>11842</v>
      </c>
      <c r="N12" s="20">
        <f t="shared" si="0"/>
        <v>135438</v>
      </c>
      <c r="Q12" s="28">
        <v>72525694.620000005</v>
      </c>
      <c r="R12" s="24">
        <f>+Q12/N12</f>
        <v>535.49</v>
      </c>
    </row>
    <row r="13" spans="1:18" hidden="1" x14ac:dyDescent="0.2">
      <c r="A13" s="7" t="s">
        <v>101</v>
      </c>
      <c r="B13" s="19">
        <v>12057</v>
      </c>
      <c r="C13" s="19">
        <v>12027</v>
      </c>
      <c r="D13" s="19">
        <v>11037</v>
      </c>
      <c r="E13" s="19">
        <v>11724</v>
      </c>
      <c r="F13" s="19">
        <v>10887</v>
      </c>
      <c r="G13" s="19">
        <v>11253</v>
      </c>
      <c r="H13" s="19">
        <v>9873</v>
      </c>
      <c r="I13" s="19">
        <v>10459</v>
      </c>
      <c r="J13" s="19">
        <v>10278</v>
      </c>
      <c r="K13" s="19">
        <v>10999</v>
      </c>
      <c r="L13" s="19">
        <v>11674</v>
      </c>
      <c r="M13" s="19">
        <v>11199</v>
      </c>
      <c r="N13" s="20">
        <f t="shared" si="0"/>
        <v>133467</v>
      </c>
      <c r="Q13" s="31">
        <v>71138541.701923802</v>
      </c>
      <c r="R13" s="24">
        <f>+Q13/N13</f>
        <v>533.00472552708766</v>
      </c>
    </row>
    <row r="14" spans="1:18" x14ac:dyDescent="0.2">
      <c r="A14" s="7" t="s">
        <v>86</v>
      </c>
      <c r="B14" s="19">
        <v>11265</v>
      </c>
      <c r="C14" s="19">
        <v>11919</v>
      </c>
      <c r="D14" s="19">
        <v>11081</v>
      </c>
      <c r="E14" s="19">
        <v>11696</v>
      </c>
      <c r="F14" s="19">
        <v>10905</v>
      </c>
      <c r="G14" s="19">
        <v>10790</v>
      </c>
      <c r="H14" s="19">
        <v>6603</v>
      </c>
      <c r="I14" s="19">
        <v>7534</v>
      </c>
      <c r="J14" s="19">
        <v>8643</v>
      </c>
      <c r="K14" s="19">
        <v>8111</v>
      </c>
      <c r="L14" s="19">
        <v>9093</v>
      </c>
      <c r="M14" s="19">
        <v>9563</v>
      </c>
      <c r="N14" s="20">
        <f t="shared" si="0"/>
        <v>117203</v>
      </c>
      <c r="Q14" s="32">
        <v>71827006.459999993</v>
      </c>
      <c r="R14" s="24">
        <f>+Q14/N14</f>
        <v>612.84272979360594</v>
      </c>
    </row>
    <row r="15" spans="1:18" hidden="1" x14ac:dyDescent="0.2">
      <c r="A15" s="7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>
        <f t="shared" si="0"/>
        <v>0</v>
      </c>
      <c r="Q15" s="29"/>
    </row>
    <row r="16" spans="1:18" hidden="1" x14ac:dyDescent="0.2">
      <c r="A16" s="7" t="s">
        <v>118</v>
      </c>
      <c r="B16" s="19">
        <v>6837</v>
      </c>
      <c r="C16" s="19">
        <v>6717</v>
      </c>
      <c r="D16" s="19">
        <v>6375</v>
      </c>
      <c r="E16" s="19">
        <v>7210</v>
      </c>
      <c r="F16" s="19">
        <v>7204</v>
      </c>
      <c r="G16" s="19">
        <v>7681</v>
      </c>
      <c r="H16" s="19">
        <v>5945</v>
      </c>
      <c r="I16" s="19">
        <v>6759</v>
      </c>
      <c r="J16" s="19">
        <v>6879</v>
      </c>
      <c r="K16" s="19">
        <v>6880</v>
      </c>
      <c r="L16" s="19">
        <v>9372</v>
      </c>
      <c r="M16" s="19">
        <v>7015</v>
      </c>
      <c r="N16" s="20">
        <f t="shared" si="0"/>
        <v>84874</v>
      </c>
      <c r="Q16" s="28">
        <v>62268658.839999996</v>
      </c>
      <c r="R16" s="24">
        <f>+Q16/N16</f>
        <v>733.66</v>
      </c>
    </row>
    <row r="17" spans="1:18" hidden="1" x14ac:dyDescent="0.2">
      <c r="A17" s="7" t="s">
        <v>102</v>
      </c>
      <c r="B17" s="19">
        <v>7228</v>
      </c>
      <c r="C17" s="19">
        <v>7209</v>
      </c>
      <c r="D17" s="19">
        <v>6495</v>
      </c>
      <c r="E17" s="19">
        <v>7658</v>
      </c>
      <c r="F17" s="19">
        <v>7008</v>
      </c>
      <c r="G17" s="19">
        <v>7040</v>
      </c>
      <c r="H17" s="19">
        <v>6071</v>
      </c>
      <c r="I17" s="19">
        <v>6822</v>
      </c>
      <c r="J17" s="19">
        <v>7107</v>
      </c>
      <c r="K17" s="19">
        <v>7966</v>
      </c>
      <c r="L17" s="19">
        <v>7974</v>
      </c>
      <c r="M17" s="19">
        <v>7067</v>
      </c>
      <c r="N17" s="20">
        <f t="shared" si="0"/>
        <v>85645</v>
      </c>
      <c r="Q17" s="31">
        <v>61635664.042422496</v>
      </c>
      <c r="R17" s="24">
        <f>+Q17/N17</f>
        <v>719.66447594631904</v>
      </c>
    </row>
    <row r="18" spans="1:18" x14ac:dyDescent="0.2">
      <c r="A18" s="7" t="s">
        <v>87</v>
      </c>
      <c r="B18" s="19">
        <v>7297</v>
      </c>
      <c r="C18" s="19">
        <v>6922</v>
      </c>
      <c r="D18" s="19">
        <v>6828</v>
      </c>
      <c r="E18" s="19">
        <v>7951</v>
      </c>
      <c r="F18" s="19">
        <v>6568</v>
      </c>
      <c r="G18" s="19">
        <v>6578</v>
      </c>
      <c r="H18" s="19">
        <v>5498</v>
      </c>
      <c r="I18" s="19">
        <v>4710</v>
      </c>
      <c r="J18" s="19">
        <v>5556</v>
      </c>
      <c r="K18" s="19">
        <v>6184</v>
      </c>
      <c r="L18" s="19">
        <v>7185</v>
      </c>
      <c r="M18" s="19">
        <v>5911</v>
      </c>
      <c r="N18" s="20">
        <f t="shared" si="0"/>
        <v>77188</v>
      </c>
      <c r="Q18" s="32">
        <v>62032416.090000004</v>
      </c>
      <c r="R18" s="24">
        <f>+Q18/N18</f>
        <v>803.65362608177441</v>
      </c>
    </row>
    <row r="19" spans="1:18" hidden="1" x14ac:dyDescent="0.2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>
        <f t="shared" si="0"/>
        <v>0</v>
      </c>
      <c r="Q19" s="29"/>
    </row>
    <row r="20" spans="1:18" hidden="1" x14ac:dyDescent="0.2">
      <c r="A20" s="7" t="s">
        <v>120</v>
      </c>
      <c r="B20" s="19">
        <v>5213</v>
      </c>
      <c r="C20" s="19">
        <v>5432</v>
      </c>
      <c r="D20" s="19">
        <v>5453</v>
      </c>
      <c r="E20" s="19">
        <v>7263</v>
      </c>
      <c r="F20" s="19">
        <v>7138</v>
      </c>
      <c r="G20" s="19">
        <v>7562</v>
      </c>
      <c r="H20" s="19">
        <v>154</v>
      </c>
      <c r="I20" s="19">
        <v>6921</v>
      </c>
      <c r="J20" s="19">
        <v>7461</v>
      </c>
      <c r="K20" s="19">
        <v>4366</v>
      </c>
      <c r="L20" s="19">
        <v>4563</v>
      </c>
      <c r="M20" s="19">
        <v>4408</v>
      </c>
      <c r="N20" s="20">
        <f t="shared" si="0"/>
        <v>65934</v>
      </c>
      <c r="Q20" s="28">
        <v>50041927.980000004</v>
      </c>
      <c r="R20" s="24">
        <f>+Q20/N20</f>
        <v>758.97</v>
      </c>
    </row>
    <row r="21" spans="1:18" hidden="1" x14ac:dyDescent="0.2">
      <c r="A21" s="7" t="s">
        <v>103</v>
      </c>
      <c r="B21" s="19">
        <v>7297</v>
      </c>
      <c r="C21" s="19">
        <v>6744</v>
      </c>
      <c r="D21" s="19">
        <v>6590</v>
      </c>
      <c r="E21" s="19">
        <v>7243</v>
      </c>
      <c r="F21" s="19">
        <v>6498</v>
      </c>
      <c r="G21" s="19">
        <v>6977</v>
      </c>
      <c r="H21" s="19">
        <v>6294</v>
      </c>
      <c r="I21" s="19">
        <v>6790</v>
      </c>
      <c r="J21" s="19">
        <v>6380</v>
      </c>
      <c r="K21" s="19">
        <v>7235</v>
      </c>
      <c r="L21" s="19">
        <v>6775</v>
      </c>
      <c r="M21" s="19">
        <v>6617</v>
      </c>
      <c r="N21" s="20">
        <f t="shared" si="0"/>
        <v>81440</v>
      </c>
      <c r="Q21" s="31">
        <v>59825621.227276444</v>
      </c>
      <c r="R21" s="24">
        <f>+Q21/N21</f>
        <v>734.59751015810957</v>
      </c>
    </row>
    <row r="22" spans="1:18" x14ac:dyDescent="0.2">
      <c r="A22" s="7" t="s">
        <v>88</v>
      </c>
      <c r="B22" s="19">
        <v>7987</v>
      </c>
      <c r="C22" s="19">
        <v>6755</v>
      </c>
      <c r="D22" s="19">
        <v>4145</v>
      </c>
      <c r="E22" s="19">
        <v>7280</v>
      </c>
      <c r="F22" s="19">
        <v>6480</v>
      </c>
      <c r="G22" s="19">
        <v>7376</v>
      </c>
      <c r="H22" s="19">
        <v>4759</v>
      </c>
      <c r="I22" s="19">
        <v>4609</v>
      </c>
      <c r="J22" s="19">
        <v>5715</v>
      </c>
      <c r="K22" s="19">
        <v>5746</v>
      </c>
      <c r="L22" s="19">
        <v>6019</v>
      </c>
      <c r="M22" s="19">
        <v>5736</v>
      </c>
      <c r="N22" s="20">
        <f t="shared" si="0"/>
        <v>72607</v>
      </c>
      <c r="Q22" s="32">
        <v>62160410.689999998</v>
      </c>
      <c r="R22" s="24">
        <f>+Q22/N22</f>
        <v>856.12145784841675</v>
      </c>
    </row>
    <row r="23" spans="1:18" hidden="1" x14ac:dyDescent="0.2">
      <c r="A23" s="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>
        <f t="shared" si="0"/>
        <v>0</v>
      </c>
      <c r="Q23" s="29"/>
    </row>
    <row r="24" spans="1:18" hidden="1" x14ac:dyDescent="0.2">
      <c r="A24" s="7" t="s">
        <v>121</v>
      </c>
      <c r="B24" s="19">
        <v>4981</v>
      </c>
      <c r="C24" s="19">
        <v>5085</v>
      </c>
      <c r="D24" s="19">
        <v>4946</v>
      </c>
      <c r="E24" s="19">
        <v>5568</v>
      </c>
      <c r="F24" s="19">
        <v>5051</v>
      </c>
      <c r="G24" s="19">
        <v>6043</v>
      </c>
      <c r="H24" s="19">
        <v>5081</v>
      </c>
      <c r="I24" s="19">
        <v>5790</v>
      </c>
      <c r="J24" s="19">
        <v>5596</v>
      </c>
      <c r="K24" s="19">
        <v>5369</v>
      </c>
      <c r="L24" s="19">
        <v>6485</v>
      </c>
      <c r="M24" s="19">
        <v>5382</v>
      </c>
      <c r="N24" s="20">
        <f t="shared" si="0"/>
        <v>65377</v>
      </c>
      <c r="Q24" s="28">
        <v>51382399.380000003</v>
      </c>
      <c r="R24" s="24">
        <f>+Q24/N24</f>
        <v>785.94</v>
      </c>
    </row>
    <row r="25" spans="1:18" hidden="1" x14ac:dyDescent="0.2">
      <c r="A25" s="7" t="s">
        <v>104</v>
      </c>
      <c r="B25" s="19">
        <v>5875</v>
      </c>
      <c r="C25" s="19">
        <v>5672</v>
      </c>
      <c r="D25" s="19">
        <v>5320</v>
      </c>
      <c r="E25" s="19">
        <v>5283</v>
      </c>
      <c r="F25" s="19">
        <v>4768</v>
      </c>
      <c r="G25" s="19">
        <v>5995</v>
      </c>
      <c r="H25" s="19">
        <v>4783</v>
      </c>
      <c r="I25" s="19">
        <v>5117</v>
      </c>
      <c r="J25" s="19">
        <v>5069</v>
      </c>
      <c r="K25" s="19">
        <v>5541</v>
      </c>
      <c r="L25" s="19">
        <v>6079</v>
      </c>
      <c r="M25" s="19">
        <v>5619</v>
      </c>
      <c r="N25" s="20">
        <f t="shared" si="0"/>
        <v>65121</v>
      </c>
      <c r="Q25" s="31">
        <v>54529057.948969759</v>
      </c>
      <c r="R25" s="24">
        <f>+Q25/N25</f>
        <v>837.34982492544282</v>
      </c>
    </row>
    <row r="26" spans="1:18" x14ac:dyDescent="0.2">
      <c r="A26" s="7" t="s">
        <v>89</v>
      </c>
      <c r="B26" s="19">
        <v>5655</v>
      </c>
      <c r="C26" s="19">
        <v>5441</v>
      </c>
      <c r="D26" s="19">
        <v>5587</v>
      </c>
      <c r="E26" s="19">
        <v>5499</v>
      </c>
      <c r="F26" s="19">
        <v>4750</v>
      </c>
      <c r="G26" s="19">
        <v>5464</v>
      </c>
      <c r="H26" s="19">
        <v>5638</v>
      </c>
      <c r="I26" s="19">
        <v>3972</v>
      </c>
      <c r="J26" s="19">
        <v>4362</v>
      </c>
      <c r="K26" s="19">
        <v>5609</v>
      </c>
      <c r="L26" s="19">
        <v>4591</v>
      </c>
      <c r="M26" s="19">
        <v>4582</v>
      </c>
      <c r="N26" s="20">
        <f t="shared" si="0"/>
        <v>61150</v>
      </c>
      <c r="Q26" s="32">
        <v>52600524.380000003</v>
      </c>
      <c r="R26" s="24">
        <f>+Q26/N26</f>
        <v>860.18846083401479</v>
      </c>
    </row>
    <row r="27" spans="1:18" hidden="1" x14ac:dyDescent="0.2">
      <c r="A27" s="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>
        <f t="shared" si="0"/>
        <v>0</v>
      </c>
      <c r="Q27" s="29"/>
    </row>
    <row r="28" spans="1:18" hidden="1" x14ac:dyDescent="0.2">
      <c r="A28" s="7" t="s">
        <v>122</v>
      </c>
      <c r="B28" s="19">
        <v>16268</v>
      </c>
      <c r="C28" s="19">
        <v>15465</v>
      </c>
      <c r="D28" s="19">
        <v>15062</v>
      </c>
      <c r="E28" s="19">
        <v>16154</v>
      </c>
      <c r="F28" s="19">
        <v>17655</v>
      </c>
      <c r="G28" s="19">
        <v>22897</v>
      </c>
      <c r="H28" s="19">
        <v>13083</v>
      </c>
      <c r="I28" s="19">
        <v>14996</v>
      </c>
      <c r="J28" s="19">
        <v>16291</v>
      </c>
      <c r="K28" s="19">
        <v>15743</v>
      </c>
      <c r="L28" s="19">
        <v>19114</v>
      </c>
      <c r="M28" s="19">
        <v>16644</v>
      </c>
      <c r="N28" s="20">
        <f t="shared" si="0"/>
        <v>199372</v>
      </c>
      <c r="Q28" s="28">
        <v>136517983.28</v>
      </c>
      <c r="R28" s="24">
        <f>+Q28/N28</f>
        <v>684.74</v>
      </c>
    </row>
    <row r="29" spans="1:18" hidden="1" x14ac:dyDescent="0.2">
      <c r="A29" s="7" t="s">
        <v>105</v>
      </c>
      <c r="B29" s="19">
        <v>17230</v>
      </c>
      <c r="C29" s="19">
        <v>16032</v>
      </c>
      <c r="D29" s="19">
        <v>14796</v>
      </c>
      <c r="E29" s="19">
        <v>16205</v>
      </c>
      <c r="F29" s="19">
        <v>14867</v>
      </c>
      <c r="G29" s="19">
        <v>15769</v>
      </c>
      <c r="H29" s="19">
        <v>13975</v>
      </c>
      <c r="I29" s="19">
        <v>14617</v>
      </c>
      <c r="J29" s="19">
        <v>14867</v>
      </c>
      <c r="K29" s="19">
        <v>17365</v>
      </c>
      <c r="L29" s="19">
        <v>16269</v>
      </c>
      <c r="M29" s="19">
        <v>16438</v>
      </c>
      <c r="N29" s="20">
        <f t="shared" si="0"/>
        <v>188430</v>
      </c>
      <c r="Q29" s="31">
        <v>121591514.81586923</v>
      </c>
      <c r="R29" s="24">
        <f>+Q29/N29</f>
        <v>645.28745324984993</v>
      </c>
    </row>
    <row r="30" spans="1:18" x14ac:dyDescent="0.2">
      <c r="A30" s="7" t="s">
        <v>90</v>
      </c>
      <c r="B30" s="19">
        <v>17641</v>
      </c>
      <c r="C30" s="19">
        <v>15825</v>
      </c>
      <c r="D30" s="19">
        <v>14706</v>
      </c>
      <c r="E30" s="19">
        <v>16693</v>
      </c>
      <c r="F30" s="19">
        <v>15024</v>
      </c>
      <c r="G30" s="19">
        <v>15334</v>
      </c>
      <c r="H30" s="19">
        <v>10310</v>
      </c>
      <c r="I30" s="19">
        <v>10711</v>
      </c>
      <c r="J30" s="19">
        <v>12755</v>
      </c>
      <c r="K30" s="19">
        <v>13846</v>
      </c>
      <c r="L30" s="19">
        <v>15991</v>
      </c>
      <c r="M30" s="19">
        <v>14343</v>
      </c>
      <c r="N30" s="20">
        <f t="shared" si="0"/>
        <v>173179</v>
      </c>
      <c r="Q30" s="32">
        <v>119373724</v>
      </c>
      <c r="R30" s="24">
        <f>+Q30/N30</f>
        <v>689.30831105388063</v>
      </c>
    </row>
    <row r="31" spans="1:18" hidden="1" x14ac:dyDescent="0.2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>
        <f t="shared" si="0"/>
        <v>0</v>
      </c>
      <c r="Q31" s="29"/>
    </row>
    <row r="32" spans="1:18" hidden="1" x14ac:dyDescent="0.2">
      <c r="A32" s="7" t="s">
        <v>123</v>
      </c>
      <c r="B32" s="19">
        <v>8331</v>
      </c>
      <c r="C32" s="19">
        <v>8958</v>
      </c>
      <c r="D32" s="19">
        <v>8314</v>
      </c>
      <c r="E32" s="19">
        <v>8675</v>
      </c>
      <c r="F32" s="19">
        <v>8087</v>
      </c>
      <c r="G32" s="19">
        <v>8188</v>
      </c>
      <c r="H32" s="19">
        <v>6989</v>
      </c>
      <c r="I32" s="19">
        <v>7983</v>
      </c>
      <c r="J32" s="19">
        <v>8730</v>
      </c>
      <c r="K32" s="19">
        <v>8668</v>
      </c>
      <c r="L32" s="19">
        <v>8565</v>
      </c>
      <c r="M32" s="19">
        <v>8551</v>
      </c>
      <c r="N32" s="20">
        <f t="shared" si="0"/>
        <v>100039</v>
      </c>
      <c r="Q32" s="28">
        <v>52793581.469999999</v>
      </c>
      <c r="R32" s="24">
        <f>+Q32/N32</f>
        <v>527.73</v>
      </c>
    </row>
    <row r="33" spans="1:18" hidden="1" x14ac:dyDescent="0.2">
      <c r="A33" s="7" t="s">
        <v>106</v>
      </c>
      <c r="B33" s="19">
        <v>9231</v>
      </c>
      <c r="C33" s="19">
        <v>8781</v>
      </c>
      <c r="D33" s="19">
        <v>8290</v>
      </c>
      <c r="E33" s="19">
        <v>9468</v>
      </c>
      <c r="F33" s="19">
        <v>8167</v>
      </c>
      <c r="G33" s="19">
        <v>9065</v>
      </c>
      <c r="H33" s="19">
        <v>7913</v>
      </c>
      <c r="I33" s="19">
        <v>8186</v>
      </c>
      <c r="J33" s="19">
        <v>8359</v>
      </c>
      <c r="K33" s="19">
        <v>8932</v>
      </c>
      <c r="L33" s="19">
        <v>8188</v>
      </c>
      <c r="M33" s="19">
        <v>8101</v>
      </c>
      <c r="N33" s="20">
        <f t="shared" si="0"/>
        <v>102681</v>
      </c>
      <c r="Q33" s="31">
        <v>54207387.691974752</v>
      </c>
      <c r="R33" s="24">
        <f>+Q33/N33</f>
        <v>527.92033279744794</v>
      </c>
    </row>
    <row r="34" spans="1:18" x14ac:dyDescent="0.2">
      <c r="A34" s="7" t="s">
        <v>91</v>
      </c>
      <c r="B34" s="19">
        <v>8779</v>
      </c>
      <c r="C34" s="19">
        <v>8143</v>
      </c>
      <c r="D34" s="19">
        <v>7693</v>
      </c>
      <c r="E34" s="19">
        <v>8738</v>
      </c>
      <c r="F34" s="19">
        <v>6930</v>
      </c>
      <c r="G34" s="19">
        <v>7981</v>
      </c>
      <c r="H34" s="19">
        <v>4853</v>
      </c>
      <c r="I34" s="19">
        <v>5287</v>
      </c>
      <c r="J34" s="19">
        <v>6150</v>
      </c>
      <c r="K34" s="19">
        <v>6385</v>
      </c>
      <c r="L34" s="19">
        <v>7356</v>
      </c>
      <c r="M34" s="19">
        <v>7978</v>
      </c>
      <c r="N34" s="20">
        <f t="shared" si="0"/>
        <v>86273</v>
      </c>
      <c r="Q34" s="32">
        <v>59388762.82</v>
      </c>
      <c r="R34" s="24">
        <f>+Q34/N34</f>
        <v>688.38179754963892</v>
      </c>
    </row>
    <row r="35" spans="1:18" hidden="1" x14ac:dyDescent="0.2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>
        <f t="shared" si="0"/>
        <v>0</v>
      </c>
      <c r="Q35" s="29"/>
    </row>
    <row r="36" spans="1:18" hidden="1" x14ac:dyDescent="0.2">
      <c r="A36" s="7" t="s">
        <v>124</v>
      </c>
      <c r="B36" s="19">
        <v>6666</v>
      </c>
      <c r="C36" s="19">
        <v>6669</v>
      </c>
      <c r="D36" s="19">
        <v>6899</v>
      </c>
      <c r="E36" s="19">
        <v>8061</v>
      </c>
      <c r="F36" s="19">
        <v>7569</v>
      </c>
      <c r="G36" s="19">
        <v>8444</v>
      </c>
      <c r="H36" s="19">
        <v>6611</v>
      </c>
      <c r="I36" s="19">
        <v>7246</v>
      </c>
      <c r="J36" s="19">
        <v>7492</v>
      </c>
      <c r="K36" s="19">
        <v>8456</v>
      </c>
      <c r="L36" s="19">
        <v>8550</v>
      </c>
      <c r="M36" s="19">
        <v>7514</v>
      </c>
      <c r="N36" s="20">
        <f t="shared" si="0"/>
        <v>90177</v>
      </c>
      <c r="Q36" s="28">
        <v>56136084.269999996</v>
      </c>
      <c r="R36" s="24">
        <f>+Q36/N36</f>
        <v>622.51</v>
      </c>
    </row>
    <row r="37" spans="1:18" hidden="1" x14ac:dyDescent="0.2">
      <c r="A37" s="7" t="s">
        <v>107</v>
      </c>
      <c r="B37" s="19">
        <v>7601</v>
      </c>
      <c r="C37" s="19">
        <v>7229</v>
      </c>
      <c r="D37" s="19">
        <v>7193</v>
      </c>
      <c r="E37" s="19">
        <v>8494</v>
      </c>
      <c r="F37" s="19">
        <v>7541</v>
      </c>
      <c r="G37" s="19">
        <v>8470</v>
      </c>
      <c r="H37" s="19">
        <v>6917</v>
      </c>
      <c r="I37" s="19">
        <v>7283</v>
      </c>
      <c r="J37" s="19">
        <v>7947</v>
      </c>
      <c r="K37" s="19">
        <v>8636</v>
      </c>
      <c r="L37" s="19">
        <v>8157</v>
      </c>
      <c r="M37" s="19">
        <v>8129</v>
      </c>
      <c r="N37" s="20">
        <f t="shared" si="0"/>
        <v>93597</v>
      </c>
      <c r="Q37" s="31">
        <v>58531045.12658184</v>
      </c>
      <c r="R37" s="24">
        <f>+Q37/N37</f>
        <v>625.3517220272214</v>
      </c>
    </row>
    <row r="38" spans="1:18" x14ac:dyDescent="0.2">
      <c r="A38" s="7" t="s">
        <v>92</v>
      </c>
      <c r="B38" s="19">
        <v>8322</v>
      </c>
      <c r="C38" s="19">
        <v>8048</v>
      </c>
      <c r="D38" s="19">
        <v>7537</v>
      </c>
      <c r="E38" s="19">
        <v>8347</v>
      </c>
      <c r="F38" s="19">
        <v>7568</v>
      </c>
      <c r="G38" s="19">
        <v>7936</v>
      </c>
      <c r="H38" s="19">
        <v>4987</v>
      </c>
      <c r="I38" s="19">
        <v>5406</v>
      </c>
      <c r="J38" s="19">
        <v>5603</v>
      </c>
      <c r="K38" s="19">
        <v>6529</v>
      </c>
      <c r="L38" s="19">
        <v>6419</v>
      </c>
      <c r="M38" s="42">
        <v>7046</v>
      </c>
      <c r="N38" s="20">
        <f t="shared" si="0"/>
        <v>83748</v>
      </c>
      <c r="Q38" s="32">
        <v>59364585.350000001</v>
      </c>
      <c r="R38" s="24">
        <f>+Q38/N38</f>
        <v>708.84779755934471</v>
      </c>
    </row>
    <row r="39" spans="1:18" hidden="1" x14ac:dyDescent="0.2">
      <c r="A39" s="7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>
        <f t="shared" si="0"/>
        <v>0</v>
      </c>
      <c r="Q39" s="29"/>
    </row>
    <row r="40" spans="1:18" hidden="1" x14ac:dyDescent="0.2">
      <c r="A40" s="7" t="s">
        <v>125</v>
      </c>
      <c r="B40" s="19">
        <v>8302</v>
      </c>
      <c r="C40" s="19">
        <v>8542</v>
      </c>
      <c r="D40" s="19">
        <v>8096</v>
      </c>
      <c r="E40" s="19">
        <v>8903</v>
      </c>
      <c r="F40" s="19">
        <v>7906</v>
      </c>
      <c r="G40" s="19">
        <v>9572</v>
      </c>
      <c r="H40" s="19">
        <v>8418</v>
      </c>
      <c r="I40" s="19">
        <v>8339</v>
      </c>
      <c r="J40" s="19">
        <v>8686</v>
      </c>
      <c r="K40" s="19">
        <v>9180</v>
      </c>
      <c r="L40" s="19">
        <v>9373</v>
      </c>
      <c r="M40" s="19">
        <v>8673</v>
      </c>
      <c r="N40" s="20">
        <f t="shared" si="0"/>
        <v>103990</v>
      </c>
      <c r="Q40" s="28">
        <v>48053779</v>
      </c>
      <c r="R40" s="24">
        <f>+Q40/N40</f>
        <v>462.1</v>
      </c>
    </row>
    <row r="41" spans="1:18" hidden="1" x14ac:dyDescent="0.2">
      <c r="A41" s="7" t="s">
        <v>108</v>
      </c>
      <c r="B41" s="19">
        <v>8923</v>
      </c>
      <c r="C41" s="19">
        <v>8663</v>
      </c>
      <c r="D41" s="19">
        <v>7963</v>
      </c>
      <c r="E41" s="19">
        <v>8790</v>
      </c>
      <c r="F41" s="19">
        <v>7958</v>
      </c>
      <c r="G41" s="19">
        <v>9265</v>
      </c>
      <c r="H41" s="19">
        <v>7696</v>
      </c>
      <c r="I41" s="19">
        <v>8571</v>
      </c>
      <c r="J41" s="19">
        <v>8514</v>
      </c>
      <c r="K41" s="19">
        <v>8303</v>
      </c>
      <c r="L41" s="19">
        <v>8316</v>
      </c>
      <c r="M41" s="19">
        <v>8303</v>
      </c>
      <c r="N41" s="20">
        <f t="shared" si="0"/>
        <v>101265</v>
      </c>
      <c r="Q41" s="31">
        <v>51332345.799535803</v>
      </c>
      <c r="R41" s="24">
        <f>+Q41/N41</f>
        <v>506.91103342256264</v>
      </c>
    </row>
    <row r="42" spans="1:18" x14ac:dyDescent="0.2">
      <c r="A42" s="7" t="s">
        <v>93</v>
      </c>
      <c r="B42" s="19">
        <v>9034</v>
      </c>
      <c r="C42" s="19">
        <v>9034</v>
      </c>
      <c r="D42" s="19">
        <v>7373</v>
      </c>
      <c r="E42" s="19">
        <v>8396</v>
      </c>
      <c r="F42" s="19">
        <v>8212</v>
      </c>
      <c r="G42" s="19">
        <v>8105</v>
      </c>
      <c r="H42" s="19">
        <v>5418</v>
      </c>
      <c r="I42" s="19">
        <v>5621</v>
      </c>
      <c r="J42" s="19">
        <v>6441</v>
      </c>
      <c r="K42" s="19">
        <v>7188</v>
      </c>
      <c r="L42" s="19">
        <v>7523</v>
      </c>
      <c r="M42" s="19">
        <v>7163</v>
      </c>
      <c r="N42" s="20">
        <f t="shared" si="0"/>
        <v>89508</v>
      </c>
      <c r="Q42" s="32">
        <v>52654236.420000002</v>
      </c>
      <c r="R42" s="24">
        <f>+Q42/N42</f>
        <v>588.26290856683204</v>
      </c>
    </row>
    <row r="43" spans="1:18" hidden="1" x14ac:dyDescent="0.2">
      <c r="A43" s="7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>
        <f t="shared" si="0"/>
        <v>0</v>
      </c>
      <c r="Q43" s="29"/>
    </row>
    <row r="44" spans="1:18" hidden="1" x14ac:dyDescent="0.2">
      <c r="A44" s="7" t="s">
        <v>126</v>
      </c>
      <c r="B44" s="19">
        <v>7125</v>
      </c>
      <c r="C44" s="19">
        <v>8232</v>
      </c>
      <c r="D44" s="19">
        <v>7125</v>
      </c>
      <c r="E44" s="19">
        <v>8186</v>
      </c>
      <c r="F44" s="19">
        <v>7323</v>
      </c>
      <c r="G44" s="19">
        <v>8461</v>
      </c>
      <c r="H44" s="19">
        <v>6852</v>
      </c>
      <c r="I44" s="19">
        <v>8021</v>
      </c>
      <c r="J44" s="19">
        <v>8624</v>
      </c>
      <c r="K44" s="19">
        <v>7096</v>
      </c>
      <c r="L44" s="19">
        <v>9394</v>
      </c>
      <c r="M44" s="19">
        <v>7913</v>
      </c>
      <c r="N44" s="20">
        <f t="shared" si="0"/>
        <v>94352</v>
      </c>
      <c r="Q44" s="28">
        <v>58865269.280000001</v>
      </c>
      <c r="R44" s="24">
        <f>+Q44/N44</f>
        <v>623.89</v>
      </c>
    </row>
    <row r="45" spans="1:18" hidden="1" x14ac:dyDescent="0.2">
      <c r="A45" s="7" t="s">
        <v>109</v>
      </c>
      <c r="B45" s="19">
        <v>7496</v>
      </c>
      <c r="C45" s="19">
        <v>7217</v>
      </c>
      <c r="D45" s="19">
        <v>6730</v>
      </c>
      <c r="E45" s="19">
        <v>8599</v>
      </c>
      <c r="F45" s="19">
        <v>7054</v>
      </c>
      <c r="G45" s="19">
        <v>7870</v>
      </c>
      <c r="H45" s="19">
        <v>6665</v>
      </c>
      <c r="I45" s="19">
        <v>7467</v>
      </c>
      <c r="J45" s="19">
        <v>7651</v>
      </c>
      <c r="K45" s="19">
        <v>9188</v>
      </c>
      <c r="L45" s="19">
        <v>7816</v>
      </c>
      <c r="M45" s="19">
        <v>8570</v>
      </c>
      <c r="N45" s="20">
        <f t="shared" si="0"/>
        <v>92323</v>
      </c>
      <c r="Q45" s="31">
        <v>63340065.724749945</v>
      </c>
      <c r="R45" s="24">
        <f>+Q45/N45</f>
        <v>686.07027203134589</v>
      </c>
    </row>
    <row r="46" spans="1:18" x14ac:dyDescent="0.2">
      <c r="A46" s="7" t="s">
        <v>94</v>
      </c>
      <c r="B46" s="19">
        <v>7772</v>
      </c>
      <c r="C46" s="19">
        <v>7127</v>
      </c>
      <c r="D46" s="19">
        <v>7949</v>
      </c>
      <c r="E46" s="19">
        <v>8551</v>
      </c>
      <c r="F46" s="19">
        <v>7097</v>
      </c>
      <c r="G46" s="19">
        <v>7097</v>
      </c>
      <c r="H46" s="19">
        <v>4988</v>
      </c>
      <c r="I46" s="19">
        <v>4879</v>
      </c>
      <c r="J46" s="19">
        <v>6840</v>
      </c>
      <c r="K46" s="19">
        <v>6581</v>
      </c>
      <c r="L46" s="19">
        <v>6281</v>
      </c>
      <c r="M46" s="42">
        <v>7614</v>
      </c>
      <c r="N46" s="20">
        <f t="shared" si="0"/>
        <v>82776</v>
      </c>
      <c r="Q46" s="32">
        <v>62153036.579999998</v>
      </c>
      <c r="R46" s="24">
        <f>+Q46/N46</f>
        <v>750.85817845752388</v>
      </c>
    </row>
    <row r="47" spans="1:18" hidden="1" x14ac:dyDescent="0.2">
      <c r="A47" s="7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>
        <f t="shared" si="0"/>
        <v>0</v>
      </c>
      <c r="Q47" s="29"/>
    </row>
    <row r="48" spans="1:18" hidden="1" x14ac:dyDescent="0.2">
      <c r="A48" s="7" t="s">
        <v>127</v>
      </c>
      <c r="B48" s="19">
        <v>11095</v>
      </c>
      <c r="C48" s="19">
        <v>11115</v>
      </c>
      <c r="D48" s="19">
        <v>10686</v>
      </c>
      <c r="E48" s="19">
        <v>11233</v>
      </c>
      <c r="F48" s="19">
        <v>11793</v>
      </c>
      <c r="G48" s="19">
        <v>13480</v>
      </c>
      <c r="H48" s="19">
        <v>10337</v>
      </c>
      <c r="I48" s="19">
        <v>11468</v>
      </c>
      <c r="J48" s="19">
        <v>12113</v>
      </c>
      <c r="K48" s="19">
        <v>11955</v>
      </c>
      <c r="L48" s="19">
        <v>13002</v>
      </c>
      <c r="M48" s="19">
        <v>12408</v>
      </c>
      <c r="N48" s="20">
        <f t="shared" si="0"/>
        <v>140685</v>
      </c>
      <c r="Q48" s="28">
        <v>91186389.599999994</v>
      </c>
      <c r="R48" s="24">
        <f>+Q48/N48</f>
        <v>648.16</v>
      </c>
    </row>
    <row r="49" spans="1:18" hidden="1" x14ac:dyDescent="0.2">
      <c r="A49" s="7" t="s">
        <v>110</v>
      </c>
      <c r="B49" s="19">
        <v>12454</v>
      </c>
      <c r="C49" s="19">
        <v>10940</v>
      </c>
      <c r="D49" s="19">
        <v>10347</v>
      </c>
      <c r="E49" s="19">
        <v>11556</v>
      </c>
      <c r="F49" s="19">
        <v>10103</v>
      </c>
      <c r="G49" s="19">
        <v>11073</v>
      </c>
      <c r="H49" s="19">
        <v>10165</v>
      </c>
      <c r="I49" s="19">
        <v>10914</v>
      </c>
      <c r="J49" s="19">
        <v>10398</v>
      </c>
      <c r="K49" s="19">
        <v>11488</v>
      </c>
      <c r="L49" s="19">
        <v>11758</v>
      </c>
      <c r="M49" s="19">
        <v>11616</v>
      </c>
      <c r="N49" s="20">
        <f t="shared" si="0"/>
        <v>132812</v>
      </c>
      <c r="Q49" s="31">
        <v>99656854.791606605</v>
      </c>
      <c r="R49" s="24">
        <f>+Q49/N49</f>
        <v>750.36031978741835</v>
      </c>
    </row>
    <row r="50" spans="1:18" x14ac:dyDescent="0.2">
      <c r="A50" s="7" t="s">
        <v>95</v>
      </c>
      <c r="B50" s="19">
        <v>12421</v>
      </c>
      <c r="C50" s="19">
        <v>12421</v>
      </c>
      <c r="D50" s="19">
        <v>10368</v>
      </c>
      <c r="E50" s="19">
        <v>12368</v>
      </c>
      <c r="F50" s="19">
        <v>11461</v>
      </c>
      <c r="G50" s="19">
        <v>10521</v>
      </c>
      <c r="H50" s="19">
        <v>6603</v>
      </c>
      <c r="I50" s="19">
        <v>7682</v>
      </c>
      <c r="J50" s="19">
        <v>8633</v>
      </c>
      <c r="K50" s="19">
        <v>9522</v>
      </c>
      <c r="L50" s="19">
        <v>9623</v>
      </c>
      <c r="M50" s="19">
        <v>9705</v>
      </c>
      <c r="N50" s="20">
        <f t="shared" si="0"/>
        <v>121328</v>
      </c>
      <c r="Q50" s="32">
        <v>101473750.63</v>
      </c>
      <c r="R50" s="24">
        <f>+Q50/N50</f>
        <v>836.35888360477384</v>
      </c>
    </row>
    <row r="51" spans="1:18" hidden="1" x14ac:dyDescent="0.2">
      <c r="A51" s="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>
        <f t="shared" si="0"/>
        <v>0</v>
      </c>
      <c r="Q51" s="29"/>
    </row>
    <row r="52" spans="1:18" hidden="1" x14ac:dyDescent="0.2">
      <c r="A52" s="7" t="s">
        <v>128</v>
      </c>
      <c r="B52" s="19">
        <v>3389</v>
      </c>
      <c r="C52" s="19">
        <v>3234</v>
      </c>
      <c r="D52" s="19">
        <v>3292</v>
      </c>
      <c r="E52" s="19">
        <v>4061</v>
      </c>
      <c r="F52" s="19">
        <v>3606</v>
      </c>
      <c r="G52" s="19">
        <v>4061</v>
      </c>
      <c r="H52" s="19">
        <v>2799</v>
      </c>
      <c r="I52" s="19">
        <v>3764</v>
      </c>
      <c r="J52" s="19">
        <v>2</v>
      </c>
      <c r="K52" s="19">
        <v>4082</v>
      </c>
      <c r="L52" s="19">
        <v>4299</v>
      </c>
      <c r="M52" s="19">
        <v>3378</v>
      </c>
      <c r="N52" s="20">
        <f t="shared" si="0"/>
        <v>39967</v>
      </c>
      <c r="Q52" s="28">
        <v>35020284.410000004</v>
      </c>
      <c r="R52" s="24">
        <f>+Q52/N52</f>
        <v>876.23000000000013</v>
      </c>
    </row>
    <row r="53" spans="1:18" hidden="1" x14ac:dyDescent="0.2">
      <c r="A53" s="7" t="s">
        <v>111</v>
      </c>
      <c r="B53" s="19">
        <v>3766</v>
      </c>
      <c r="C53" s="19">
        <v>3921</v>
      </c>
      <c r="D53" s="19">
        <v>3586</v>
      </c>
      <c r="E53" s="19">
        <v>3845</v>
      </c>
      <c r="F53" s="19">
        <v>3120</v>
      </c>
      <c r="G53" s="19">
        <v>3781</v>
      </c>
      <c r="H53" s="19">
        <v>3438</v>
      </c>
      <c r="I53" s="19">
        <v>3329</v>
      </c>
      <c r="J53" s="19">
        <v>4778</v>
      </c>
      <c r="K53" s="19">
        <v>3391</v>
      </c>
      <c r="L53" s="19">
        <v>3426</v>
      </c>
      <c r="M53" s="19">
        <v>3164</v>
      </c>
      <c r="N53" s="20">
        <f t="shared" si="0"/>
        <v>43545</v>
      </c>
      <c r="Q53" s="31">
        <v>35483892.697406746</v>
      </c>
      <c r="R53" s="24">
        <f>+Q53/N53</f>
        <v>814.87869324622227</v>
      </c>
    </row>
    <row r="54" spans="1:18" x14ac:dyDescent="0.2">
      <c r="A54" s="7" t="s">
        <v>96</v>
      </c>
      <c r="B54" s="19">
        <v>3757</v>
      </c>
      <c r="C54" s="19">
        <v>3487</v>
      </c>
      <c r="D54" s="19">
        <v>3662</v>
      </c>
      <c r="E54" s="19">
        <v>3733</v>
      </c>
      <c r="F54" s="19">
        <v>3431</v>
      </c>
      <c r="G54" s="19">
        <v>4103</v>
      </c>
      <c r="H54" s="19">
        <v>2647</v>
      </c>
      <c r="I54" s="19">
        <v>2647</v>
      </c>
      <c r="J54" s="19">
        <v>2544</v>
      </c>
      <c r="K54" s="19">
        <v>3241</v>
      </c>
      <c r="L54" s="19">
        <v>2898</v>
      </c>
      <c r="M54" s="19">
        <v>2356</v>
      </c>
      <c r="N54" s="20">
        <f t="shared" si="0"/>
        <v>38506</v>
      </c>
      <c r="Q54" s="32">
        <v>37376994.609999999</v>
      </c>
      <c r="R54" s="24">
        <f>+Q54/N54</f>
        <v>970.67975406430162</v>
      </c>
    </row>
    <row r="55" spans="1:18" hidden="1" x14ac:dyDescent="0.2">
      <c r="A55" s="7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>
        <f t="shared" si="0"/>
        <v>0</v>
      </c>
      <c r="Q55" s="29"/>
    </row>
    <row r="56" spans="1:18" hidden="1" x14ac:dyDescent="0.2">
      <c r="A56" s="7" t="s">
        <v>129</v>
      </c>
      <c r="B56" s="19">
        <v>10787</v>
      </c>
      <c r="C56" s="19">
        <v>11199</v>
      </c>
      <c r="D56" s="19">
        <v>9826</v>
      </c>
      <c r="E56" s="19">
        <v>11390</v>
      </c>
      <c r="F56" s="19">
        <v>10941</v>
      </c>
      <c r="G56" s="19">
        <v>13751</v>
      </c>
      <c r="H56" s="19">
        <v>10412</v>
      </c>
      <c r="I56" s="19">
        <v>11128</v>
      </c>
      <c r="J56" s="19">
        <v>11052</v>
      </c>
      <c r="K56" s="19">
        <v>11277</v>
      </c>
      <c r="L56" s="19">
        <v>11795</v>
      </c>
      <c r="M56" s="19">
        <v>11359</v>
      </c>
      <c r="N56" s="20">
        <f t="shared" si="0"/>
        <v>134917</v>
      </c>
      <c r="Q56" s="28">
        <v>69772326.549999997</v>
      </c>
      <c r="R56" s="24">
        <f>+Q56/N56</f>
        <v>517.15</v>
      </c>
    </row>
    <row r="57" spans="1:18" hidden="1" x14ac:dyDescent="0.2">
      <c r="A57" s="7" t="s">
        <v>112</v>
      </c>
      <c r="B57" s="19">
        <v>11842</v>
      </c>
      <c r="C57" s="19">
        <v>10246</v>
      </c>
      <c r="D57" s="19">
        <v>9758</v>
      </c>
      <c r="E57" s="19">
        <v>11122</v>
      </c>
      <c r="F57" s="19">
        <v>9933</v>
      </c>
      <c r="G57" s="19">
        <v>10614</v>
      </c>
      <c r="H57" s="19">
        <v>9324</v>
      </c>
      <c r="I57" s="19">
        <v>10118</v>
      </c>
      <c r="J57" s="19">
        <v>11240</v>
      </c>
      <c r="K57" s="19">
        <v>10880</v>
      </c>
      <c r="L57" s="19">
        <v>10721</v>
      </c>
      <c r="M57" s="19">
        <v>11584</v>
      </c>
      <c r="N57" s="20">
        <f t="shared" si="0"/>
        <v>127382</v>
      </c>
      <c r="Q57" s="31">
        <v>73177462.30663836</v>
      </c>
      <c r="R57" s="24">
        <f>+Q57/N57</f>
        <v>574.47254954890298</v>
      </c>
    </row>
    <row r="58" spans="1:18" x14ac:dyDescent="0.2">
      <c r="A58" s="7" t="s">
        <v>97</v>
      </c>
      <c r="B58" s="19">
        <v>11232</v>
      </c>
      <c r="C58" s="19">
        <v>10863</v>
      </c>
      <c r="D58" s="19">
        <v>9796</v>
      </c>
      <c r="E58" s="19">
        <v>10846</v>
      </c>
      <c r="F58" s="19">
        <v>10642</v>
      </c>
      <c r="G58" s="19">
        <v>9925</v>
      </c>
      <c r="H58" s="19">
        <v>5843</v>
      </c>
      <c r="I58" s="19">
        <v>6704</v>
      </c>
      <c r="J58" s="19">
        <v>8589</v>
      </c>
      <c r="K58" s="19">
        <v>9216</v>
      </c>
      <c r="L58" s="19">
        <v>10133</v>
      </c>
      <c r="M58" s="19">
        <v>10979</v>
      </c>
      <c r="N58" s="20">
        <f t="shared" si="0"/>
        <v>114768</v>
      </c>
      <c r="Q58" s="32">
        <v>79105812.510000005</v>
      </c>
      <c r="R58" s="24">
        <f>+Q58/N58</f>
        <v>689.26715208071937</v>
      </c>
    </row>
    <row r="59" spans="1:18" hidden="1" x14ac:dyDescent="0.2">
      <c r="A59" s="7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>
        <f t="shared" si="0"/>
        <v>0</v>
      </c>
      <c r="Q59" s="29"/>
    </row>
    <row r="60" spans="1:18" hidden="1" x14ac:dyDescent="0.2">
      <c r="A60" s="7" t="s">
        <v>130</v>
      </c>
      <c r="B60" s="19">
        <v>4090</v>
      </c>
      <c r="C60" s="19">
        <v>4607</v>
      </c>
      <c r="D60" s="19">
        <v>4163</v>
      </c>
      <c r="E60" s="19">
        <v>4469</v>
      </c>
      <c r="F60" s="19">
        <v>4284</v>
      </c>
      <c r="G60" s="19">
        <v>4349</v>
      </c>
      <c r="H60" s="19">
        <v>4546</v>
      </c>
      <c r="I60" s="19">
        <v>4575</v>
      </c>
      <c r="J60" s="19">
        <v>4395</v>
      </c>
      <c r="K60" s="19">
        <v>4490</v>
      </c>
      <c r="L60" s="19">
        <v>5238</v>
      </c>
      <c r="M60" s="19">
        <v>5187</v>
      </c>
      <c r="N60" s="20">
        <f t="shared" si="0"/>
        <v>54393</v>
      </c>
      <c r="Q60" s="28">
        <v>35813982.989999995</v>
      </c>
      <c r="R60" s="24">
        <f>+Q60/N60</f>
        <v>658.43</v>
      </c>
    </row>
    <row r="61" spans="1:18" hidden="1" x14ac:dyDescent="0.2">
      <c r="A61" s="7" t="s">
        <v>113</v>
      </c>
      <c r="B61" s="19">
        <v>4577</v>
      </c>
      <c r="C61" s="19">
        <v>4689</v>
      </c>
      <c r="D61" s="19">
        <v>4216</v>
      </c>
      <c r="E61" s="19">
        <v>4483</v>
      </c>
      <c r="F61" s="19">
        <v>4688</v>
      </c>
      <c r="G61" s="19">
        <v>5498</v>
      </c>
      <c r="H61" s="19">
        <v>4228</v>
      </c>
      <c r="I61" s="19">
        <v>4337</v>
      </c>
      <c r="J61" s="19">
        <v>4290</v>
      </c>
      <c r="K61" s="19">
        <v>4850</v>
      </c>
      <c r="L61" s="19">
        <v>4719</v>
      </c>
      <c r="M61" s="19">
        <v>4710</v>
      </c>
      <c r="N61" s="20">
        <f t="shared" si="0"/>
        <v>55285</v>
      </c>
      <c r="Q61" s="31">
        <v>44308649.430661477</v>
      </c>
      <c r="R61" s="24">
        <f>+Q61/N61</f>
        <v>801.45879407907171</v>
      </c>
    </row>
    <row r="62" spans="1:18" x14ac:dyDescent="0.2">
      <c r="A62" s="7" t="s">
        <v>98</v>
      </c>
      <c r="B62" s="19">
        <v>4995</v>
      </c>
      <c r="C62" s="19">
        <v>4506</v>
      </c>
      <c r="D62" s="19">
        <v>4456</v>
      </c>
      <c r="E62" s="19">
        <v>4940</v>
      </c>
      <c r="F62" s="19">
        <v>4316</v>
      </c>
      <c r="G62" s="19">
        <v>3862</v>
      </c>
      <c r="H62" s="19">
        <v>2492</v>
      </c>
      <c r="I62" s="19">
        <v>2418</v>
      </c>
      <c r="J62" s="19">
        <v>3368</v>
      </c>
      <c r="K62" s="19">
        <v>4510</v>
      </c>
      <c r="L62" s="19">
        <v>3982</v>
      </c>
      <c r="M62" s="19">
        <v>3777</v>
      </c>
      <c r="N62" s="20">
        <f t="shared" si="0"/>
        <v>47622</v>
      </c>
      <c r="Q62" s="32">
        <v>35688745.640000001</v>
      </c>
      <c r="R62" s="24">
        <f>+Q62/N62</f>
        <v>749.4171945739364</v>
      </c>
    </row>
    <row r="63" spans="1:18" hidden="1" x14ac:dyDescent="0.2">
      <c r="A63" s="7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0">
        <f t="shared" si="0"/>
        <v>0</v>
      </c>
      <c r="Q63" s="29"/>
    </row>
    <row r="64" spans="1:18" hidden="1" x14ac:dyDescent="0.2">
      <c r="A64" s="7" t="s">
        <v>131</v>
      </c>
      <c r="B64" s="19">
        <v>3648</v>
      </c>
      <c r="C64" s="19">
        <v>4383</v>
      </c>
      <c r="D64" s="19">
        <v>3943</v>
      </c>
      <c r="E64" s="19">
        <v>5354</v>
      </c>
      <c r="F64" s="19">
        <v>3940</v>
      </c>
      <c r="G64" s="19">
        <v>4190</v>
      </c>
      <c r="H64" s="19">
        <v>3897</v>
      </c>
      <c r="I64" s="19">
        <v>4195</v>
      </c>
      <c r="J64" s="19">
        <v>4307</v>
      </c>
      <c r="K64" s="19">
        <v>4605</v>
      </c>
      <c r="L64" s="19">
        <v>4842</v>
      </c>
      <c r="M64" s="19">
        <v>4417</v>
      </c>
      <c r="N64" s="20">
        <f t="shared" si="0"/>
        <v>51721</v>
      </c>
      <c r="Q64" s="28">
        <v>37780121.660000004</v>
      </c>
      <c r="R64" s="24">
        <f>+Q64/N64</f>
        <v>730.46</v>
      </c>
    </row>
    <row r="65" spans="1:18" hidden="1" x14ac:dyDescent="0.2">
      <c r="A65" s="7" t="s">
        <v>114</v>
      </c>
      <c r="B65" s="19">
        <v>4877</v>
      </c>
      <c r="C65" s="19">
        <v>4341</v>
      </c>
      <c r="D65" s="19">
        <v>4036</v>
      </c>
      <c r="E65" s="19">
        <v>4557</v>
      </c>
      <c r="F65" s="19">
        <v>4220</v>
      </c>
      <c r="G65" s="19">
        <v>4399</v>
      </c>
      <c r="H65" s="19">
        <v>3886</v>
      </c>
      <c r="I65" s="19">
        <v>4224</v>
      </c>
      <c r="J65" s="19">
        <v>4057</v>
      </c>
      <c r="K65" s="19">
        <v>3990</v>
      </c>
      <c r="L65" s="19">
        <v>4215</v>
      </c>
      <c r="M65" s="19">
        <v>3966</v>
      </c>
      <c r="N65" s="20">
        <f t="shared" si="0"/>
        <v>50768</v>
      </c>
      <c r="Q65" s="31">
        <v>40466876.916413285</v>
      </c>
      <c r="R65" s="24">
        <f>+Q65/N65</f>
        <v>797.09417184867016</v>
      </c>
    </row>
    <row r="66" spans="1:18" x14ac:dyDescent="0.2">
      <c r="A66" s="7" t="s">
        <v>99</v>
      </c>
      <c r="B66" s="19">
        <v>4396</v>
      </c>
      <c r="C66" s="19">
        <v>4309</v>
      </c>
      <c r="D66" s="19">
        <v>3789</v>
      </c>
      <c r="E66" s="19">
        <v>4362</v>
      </c>
      <c r="F66" s="19">
        <v>4024</v>
      </c>
      <c r="G66" s="19">
        <v>4859</v>
      </c>
      <c r="H66" s="19">
        <v>2494</v>
      </c>
      <c r="I66" s="19">
        <v>2043</v>
      </c>
      <c r="J66" s="19">
        <v>2930</v>
      </c>
      <c r="K66" s="19">
        <v>3216</v>
      </c>
      <c r="L66" s="19">
        <v>3564</v>
      </c>
      <c r="M66" s="19">
        <v>3715</v>
      </c>
      <c r="N66" s="20">
        <f t="shared" si="0"/>
        <v>43701</v>
      </c>
      <c r="Q66" s="32">
        <v>43699115.530000001</v>
      </c>
      <c r="R66" s="24">
        <f>+Q66/N66</f>
        <v>999.9568781034759</v>
      </c>
    </row>
  </sheetData>
  <autoFilter ref="A3:R66">
    <filterColumn colId="0">
      <filters>
        <filter val="10660 ปี 63"/>
        <filter val="10688 ปี 63"/>
        <filter val="10768 ปี 63"/>
        <filter val="10769 ปี 63"/>
        <filter val="10770 ปี 63"/>
        <filter val="10771 ปี 63"/>
        <filter val="10772 ปี 63"/>
        <filter val="10773 ปี 63"/>
        <filter val="10774 ปี 63"/>
        <filter val="10775 ปี 63"/>
        <filter val="10776 ปี 63"/>
        <filter val="10777 ปี 63"/>
        <filter val="10778 ปี 63"/>
        <filter val="10779 ปี 63"/>
        <filter val="10780 ปี 63"/>
        <filter val="10781 ปี 63"/>
      </filters>
    </filterColumn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5"/>
  <sheetViews>
    <sheetView tabSelected="1" zoomScaleNormal="100"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O65" sqref="O65"/>
    </sheetView>
  </sheetViews>
  <sheetFormatPr defaultRowHeight="14.25" x14ac:dyDescent="0.2"/>
  <cols>
    <col min="1" max="1" width="17.125" bestFit="1" customWidth="1"/>
    <col min="2" max="2" width="9.375" style="19" customWidth="1"/>
    <col min="3" max="3" width="9.875" style="19" customWidth="1"/>
    <col min="4" max="5" width="9.375" style="19" customWidth="1"/>
    <col min="6" max="6" width="9.625" style="19" customWidth="1"/>
    <col min="7" max="8" width="9.375" style="19" customWidth="1"/>
    <col min="9" max="9" width="9.625" style="19" customWidth="1"/>
    <col min="10" max="12" width="9.375" style="19" customWidth="1"/>
    <col min="13" max="13" width="9.375" style="19" bestFit="1" customWidth="1"/>
    <col min="14" max="14" width="13.375" bestFit="1" customWidth="1"/>
    <col min="15" max="15" width="15.125" style="28" bestFit="1" customWidth="1"/>
    <col min="16" max="16" width="10.75" bestFit="1" customWidth="1"/>
    <col min="17" max="17" width="12.375" style="26" bestFit="1" customWidth="1"/>
    <col min="18" max="18" width="13" bestFit="1" customWidth="1"/>
    <col min="19" max="20" width="12.375" bestFit="1" customWidth="1"/>
    <col min="22" max="22" width="12.375" customWidth="1"/>
  </cols>
  <sheetData>
    <row r="1" spans="1:20" x14ac:dyDescent="0.2">
      <c r="A1" t="s">
        <v>142</v>
      </c>
    </row>
    <row r="2" spans="1:20" x14ac:dyDescent="0.2">
      <c r="A2" s="7" t="s">
        <v>119</v>
      </c>
      <c r="B2" s="35" t="s">
        <v>59</v>
      </c>
      <c r="C2" s="35" t="s">
        <v>60</v>
      </c>
      <c r="D2" s="35" t="s">
        <v>61</v>
      </c>
      <c r="E2" s="35" t="s">
        <v>62</v>
      </c>
      <c r="F2" s="35" t="s">
        <v>63</v>
      </c>
      <c r="G2" s="35" t="s">
        <v>64</v>
      </c>
      <c r="H2" s="35" t="s">
        <v>65</v>
      </c>
      <c r="I2" s="35" t="s">
        <v>66</v>
      </c>
      <c r="J2" s="35" t="s">
        <v>67</v>
      </c>
      <c r="K2" s="35" t="s">
        <v>68</v>
      </c>
      <c r="L2" s="35" t="s">
        <v>69</v>
      </c>
      <c r="M2" s="35" t="s">
        <v>70</v>
      </c>
      <c r="N2" s="27" t="s">
        <v>138</v>
      </c>
      <c r="O2" s="33" t="s">
        <v>135</v>
      </c>
      <c r="P2" s="34" t="s">
        <v>139</v>
      </c>
      <c r="Q2" s="26" t="s">
        <v>137</v>
      </c>
      <c r="R2" s="25" t="s">
        <v>140</v>
      </c>
    </row>
    <row r="3" spans="1:20" x14ac:dyDescent="0.2">
      <c r="A3" s="7" t="s">
        <v>115</v>
      </c>
      <c r="B3" s="19">
        <v>3311</v>
      </c>
      <c r="C3" s="19">
        <v>3275</v>
      </c>
      <c r="D3" s="19">
        <v>3211</v>
      </c>
      <c r="E3" s="19">
        <v>3314</v>
      </c>
      <c r="F3" s="19">
        <v>2983</v>
      </c>
      <c r="G3" s="19">
        <v>3125</v>
      </c>
      <c r="H3" s="19">
        <v>2878</v>
      </c>
      <c r="I3" s="19">
        <v>3046</v>
      </c>
      <c r="J3" s="19">
        <v>3272</v>
      </c>
      <c r="K3" s="19">
        <v>3204</v>
      </c>
      <c r="L3" s="19">
        <v>3340</v>
      </c>
      <c r="M3" s="19">
        <v>3359</v>
      </c>
      <c r="N3" s="20">
        <f>SUM(B3:M3)</f>
        <v>38318</v>
      </c>
      <c r="O3" s="28">
        <v>553634940.74000001</v>
      </c>
      <c r="P3" s="24">
        <f>+O3/N3</f>
        <v>14448.43</v>
      </c>
      <c r="Q3" s="26">
        <v>57080.442599999995</v>
      </c>
      <c r="R3" s="23">
        <f>+O3/Q3</f>
        <v>9699.2054637642213</v>
      </c>
    </row>
    <row r="4" spans="1:20" x14ac:dyDescent="0.2">
      <c r="A4" s="7" t="s">
        <v>72</v>
      </c>
      <c r="B4" s="19">
        <v>3169</v>
      </c>
      <c r="C4" s="19">
        <v>3198</v>
      </c>
      <c r="D4" s="19">
        <v>2910</v>
      </c>
      <c r="E4" s="19">
        <v>2986</v>
      </c>
      <c r="F4" s="19">
        <v>2804</v>
      </c>
      <c r="G4" s="19">
        <v>3196</v>
      </c>
      <c r="H4" s="19">
        <v>2848</v>
      </c>
      <c r="I4" s="19">
        <v>2994</v>
      </c>
      <c r="J4" s="19">
        <v>2973</v>
      </c>
      <c r="K4" s="19">
        <v>3031</v>
      </c>
      <c r="L4" s="19">
        <v>3038</v>
      </c>
      <c r="M4" s="19">
        <v>3136</v>
      </c>
      <c r="N4" s="20">
        <f t="shared" ref="N4:N65" si="0">SUM(B4:M4)</f>
        <v>36283</v>
      </c>
      <c r="O4" s="31">
        <v>897835568.63150203</v>
      </c>
      <c r="P4" s="24">
        <f>+O4/N4</f>
        <v>24745.350953104815</v>
      </c>
      <c r="Q4" s="26">
        <v>56947.495500000005</v>
      </c>
      <c r="R4" s="23">
        <f>+O4/Q4</f>
        <v>15766.023786445568</v>
      </c>
    </row>
    <row r="5" spans="1:20" x14ac:dyDescent="0.2">
      <c r="A5" s="7" t="s">
        <v>71</v>
      </c>
      <c r="B5" s="19">
        <v>3212</v>
      </c>
      <c r="C5" s="19">
        <v>2993</v>
      </c>
      <c r="D5" s="19">
        <v>2921</v>
      </c>
      <c r="E5" s="19">
        <v>2866</v>
      </c>
      <c r="F5" s="19">
        <v>2544</v>
      </c>
      <c r="G5" s="19">
        <v>2788</v>
      </c>
      <c r="H5" s="19">
        <v>2074</v>
      </c>
      <c r="I5" s="19">
        <v>2283</v>
      </c>
      <c r="J5" s="19">
        <v>2497</v>
      </c>
      <c r="K5" s="19">
        <v>2709</v>
      </c>
      <c r="L5" s="19">
        <v>2846</v>
      </c>
      <c r="M5" s="42">
        <v>2954</v>
      </c>
      <c r="N5" s="20">
        <f>SUM(B5:M5)</f>
        <v>32687</v>
      </c>
      <c r="O5" s="28">
        <v>924744770.97000003</v>
      </c>
      <c r="P5" s="24">
        <f>+O5/N5</f>
        <v>28290.903752868115</v>
      </c>
      <c r="Q5" s="26">
        <v>51847.311099999999</v>
      </c>
      <c r="R5" s="23">
        <f>+O5/Q5</f>
        <v>17835.925361421494</v>
      </c>
      <c r="T5" s="41">
        <v>47113.2117</v>
      </c>
    </row>
    <row r="6" spans="1:20" x14ac:dyDescent="0.2">
      <c r="A6" s="7"/>
      <c r="N6" s="20">
        <f t="shared" si="0"/>
        <v>0</v>
      </c>
      <c r="P6" s="24"/>
    </row>
    <row r="7" spans="1:20" x14ac:dyDescent="0.2">
      <c r="A7" s="7" t="s">
        <v>116</v>
      </c>
      <c r="B7" s="19">
        <v>1008</v>
      </c>
      <c r="C7" s="19">
        <v>974</v>
      </c>
      <c r="D7" s="19">
        <v>998</v>
      </c>
      <c r="E7" s="19">
        <v>1107</v>
      </c>
      <c r="F7" s="19">
        <v>904</v>
      </c>
      <c r="G7" s="19">
        <v>1061</v>
      </c>
      <c r="H7" s="19">
        <v>944</v>
      </c>
      <c r="I7" s="19">
        <v>986</v>
      </c>
      <c r="J7" s="19">
        <v>1047</v>
      </c>
      <c r="K7" s="19">
        <v>1017</v>
      </c>
      <c r="L7" s="19">
        <v>1063</v>
      </c>
      <c r="M7" s="19">
        <v>1128</v>
      </c>
      <c r="N7" s="20">
        <f t="shared" si="0"/>
        <v>12237</v>
      </c>
      <c r="O7" s="28">
        <v>224378610.96000001</v>
      </c>
      <c r="P7" s="24">
        <f>+O7/N7</f>
        <v>18336.080000000002</v>
      </c>
      <c r="Q7" s="26">
        <v>14098.303799999998</v>
      </c>
      <c r="R7" s="23">
        <f>+O7/Q7</f>
        <v>15915.29123950358</v>
      </c>
    </row>
    <row r="8" spans="1:20" x14ac:dyDescent="0.2">
      <c r="A8" s="7" t="s">
        <v>100</v>
      </c>
      <c r="B8" s="19">
        <v>1017</v>
      </c>
      <c r="C8" s="19">
        <v>1047</v>
      </c>
      <c r="D8" s="19">
        <v>995</v>
      </c>
      <c r="E8" s="19">
        <v>945</v>
      </c>
      <c r="F8" s="19">
        <v>884</v>
      </c>
      <c r="G8" s="19">
        <v>974</v>
      </c>
      <c r="H8" s="19">
        <v>935</v>
      </c>
      <c r="I8" s="19">
        <v>959</v>
      </c>
      <c r="J8" s="19">
        <v>921</v>
      </c>
      <c r="K8" s="19">
        <v>893</v>
      </c>
      <c r="L8" s="19">
        <v>1057</v>
      </c>
      <c r="M8" s="19">
        <v>1085</v>
      </c>
      <c r="N8" s="20">
        <f t="shared" si="0"/>
        <v>11712</v>
      </c>
      <c r="O8" s="31">
        <v>238533657.54339561</v>
      </c>
      <c r="P8" s="24">
        <f>+O8/N8</f>
        <v>20366.6032738555</v>
      </c>
      <c r="Q8" s="26">
        <v>13509.702000000001</v>
      </c>
      <c r="R8" s="23">
        <f>+O8/Q8</f>
        <v>17656.470701085454</v>
      </c>
    </row>
    <row r="9" spans="1:20" x14ac:dyDescent="0.2">
      <c r="A9" s="7" t="s">
        <v>85</v>
      </c>
      <c r="B9" s="19">
        <v>1126</v>
      </c>
      <c r="C9" s="19">
        <v>995</v>
      </c>
      <c r="D9" s="19">
        <v>1057</v>
      </c>
      <c r="E9" s="19">
        <v>1058</v>
      </c>
      <c r="F9" s="19">
        <v>949</v>
      </c>
      <c r="G9" s="19">
        <v>966</v>
      </c>
      <c r="H9" s="19">
        <v>770</v>
      </c>
      <c r="I9" s="19">
        <v>890</v>
      </c>
      <c r="J9" s="19">
        <v>926</v>
      </c>
      <c r="K9" s="19">
        <v>932</v>
      </c>
      <c r="L9" s="19">
        <v>956</v>
      </c>
      <c r="M9" s="19">
        <v>1000</v>
      </c>
      <c r="N9" s="20">
        <f>SUM(B9:M9)</f>
        <v>11625</v>
      </c>
      <c r="O9" s="28">
        <v>252017134.84</v>
      </c>
      <c r="P9" s="24">
        <f t="shared" ref="P9:P65" si="1">+O9/N9</f>
        <v>21678.893319569892</v>
      </c>
      <c r="Q9" s="26">
        <v>14730.990099999999</v>
      </c>
      <c r="R9" s="23">
        <f>+O9/Q9</f>
        <v>17107.956296841177</v>
      </c>
      <c r="T9" s="41">
        <v>14435.459199999999</v>
      </c>
    </row>
    <row r="10" spans="1:20" x14ac:dyDescent="0.2">
      <c r="A10" s="7"/>
      <c r="N10" s="20">
        <f t="shared" si="0"/>
        <v>0</v>
      </c>
      <c r="O10" s="29"/>
      <c r="P10" s="24"/>
    </row>
    <row r="11" spans="1:20" x14ac:dyDescent="0.2">
      <c r="A11" s="7" t="s">
        <v>117</v>
      </c>
      <c r="B11" s="19">
        <v>222</v>
      </c>
      <c r="C11" s="19">
        <v>235</v>
      </c>
      <c r="D11" s="19">
        <v>225</v>
      </c>
      <c r="E11" s="19">
        <v>257</v>
      </c>
      <c r="F11" s="19">
        <v>215</v>
      </c>
      <c r="G11" s="19">
        <v>203</v>
      </c>
      <c r="H11" s="19">
        <v>236</v>
      </c>
      <c r="I11" s="19">
        <v>228</v>
      </c>
      <c r="J11" s="19">
        <v>228</v>
      </c>
      <c r="K11" s="19">
        <v>234</v>
      </c>
      <c r="L11" s="19">
        <v>213</v>
      </c>
      <c r="M11" s="19">
        <v>251</v>
      </c>
      <c r="N11" s="20">
        <f t="shared" si="0"/>
        <v>2747</v>
      </c>
      <c r="O11" s="28">
        <v>39995276.140000001</v>
      </c>
      <c r="P11" s="24">
        <f>+O11/N11</f>
        <v>14559.62</v>
      </c>
      <c r="Q11" s="26">
        <v>1601.4761999999998</v>
      </c>
      <c r="R11" s="23">
        <f>+O11/Q11</f>
        <v>24974.005945264755</v>
      </c>
    </row>
    <row r="12" spans="1:20" x14ac:dyDescent="0.2">
      <c r="A12" s="7" t="s">
        <v>101</v>
      </c>
      <c r="B12" s="19">
        <v>248</v>
      </c>
      <c r="C12" s="19">
        <v>227</v>
      </c>
      <c r="D12" s="19">
        <v>223</v>
      </c>
      <c r="E12" s="19">
        <v>221</v>
      </c>
      <c r="F12" s="19">
        <v>210</v>
      </c>
      <c r="G12" s="19">
        <v>258</v>
      </c>
      <c r="H12" s="19">
        <v>218</v>
      </c>
      <c r="I12" s="19">
        <v>219</v>
      </c>
      <c r="J12" s="19">
        <v>209</v>
      </c>
      <c r="K12" s="19">
        <v>220</v>
      </c>
      <c r="L12" s="19">
        <v>250</v>
      </c>
      <c r="M12" s="19">
        <v>231</v>
      </c>
      <c r="N12" s="20">
        <f t="shared" si="0"/>
        <v>2734</v>
      </c>
      <c r="O12" s="31">
        <v>25090811.108076204</v>
      </c>
      <c r="P12" s="24">
        <f>+O12/N12</f>
        <v>9177.3266671822257</v>
      </c>
      <c r="Q12" s="26">
        <v>1756.1263000000001</v>
      </c>
      <c r="R12" s="23">
        <f>+O12/Q12</f>
        <v>14287.589171733378</v>
      </c>
      <c r="S12" s="26"/>
    </row>
    <row r="13" spans="1:20" x14ac:dyDescent="0.2">
      <c r="A13" s="7" t="s">
        <v>86</v>
      </c>
      <c r="B13" s="19">
        <v>273</v>
      </c>
      <c r="C13" s="19">
        <v>246</v>
      </c>
      <c r="D13" s="19">
        <v>206</v>
      </c>
      <c r="E13" s="19">
        <v>229</v>
      </c>
      <c r="F13" s="19">
        <v>209</v>
      </c>
      <c r="G13" s="19">
        <v>226</v>
      </c>
      <c r="H13" s="19">
        <v>184</v>
      </c>
      <c r="I13" s="19">
        <v>202</v>
      </c>
      <c r="J13" s="19">
        <v>177</v>
      </c>
      <c r="K13" s="19">
        <v>166</v>
      </c>
      <c r="L13" s="19">
        <v>205</v>
      </c>
      <c r="M13" s="19">
        <v>196</v>
      </c>
      <c r="N13" s="20">
        <f t="shared" si="0"/>
        <v>2519</v>
      </c>
      <c r="O13" s="28">
        <v>27379168.73</v>
      </c>
      <c r="P13" s="24">
        <f t="shared" si="1"/>
        <v>10869.062616117508</v>
      </c>
      <c r="Q13" s="26">
        <v>1779.6771000000001</v>
      </c>
      <c r="R13" s="23">
        <f>+O13/Q13</f>
        <v>15384.346255846074</v>
      </c>
      <c r="T13" s="41">
        <v>1779.6771000000001</v>
      </c>
    </row>
    <row r="14" spans="1:20" x14ac:dyDescent="0.2">
      <c r="A14" s="7"/>
      <c r="N14" s="20">
        <f t="shared" si="0"/>
        <v>0</v>
      </c>
      <c r="O14" s="29"/>
      <c r="P14" s="24"/>
    </row>
    <row r="15" spans="1:20" x14ac:dyDescent="0.2">
      <c r="A15" s="7" t="s">
        <v>118</v>
      </c>
      <c r="B15" s="19">
        <v>213</v>
      </c>
      <c r="C15" s="19">
        <v>180</v>
      </c>
      <c r="D15" s="19">
        <v>172</v>
      </c>
      <c r="E15" s="19">
        <v>200</v>
      </c>
      <c r="F15" s="19">
        <v>191</v>
      </c>
      <c r="G15" s="19">
        <v>212</v>
      </c>
      <c r="H15" s="19">
        <v>178</v>
      </c>
      <c r="I15" s="19">
        <v>193</v>
      </c>
      <c r="J15" s="19">
        <v>199</v>
      </c>
      <c r="K15" s="19">
        <v>202</v>
      </c>
      <c r="L15" s="19">
        <v>226</v>
      </c>
      <c r="M15" s="19">
        <v>206</v>
      </c>
      <c r="N15" s="20">
        <f t="shared" si="0"/>
        <v>2372</v>
      </c>
      <c r="O15" s="28">
        <v>35040702.079999998</v>
      </c>
      <c r="P15" s="24">
        <f>+O15/N15</f>
        <v>14772.64</v>
      </c>
      <c r="Q15" s="26">
        <v>1109.3701999999998</v>
      </c>
      <c r="R15" s="23">
        <f>+O15/Q15</f>
        <v>31586.121639106586</v>
      </c>
    </row>
    <row r="16" spans="1:20" x14ac:dyDescent="0.2">
      <c r="A16" s="7" t="s">
        <v>102</v>
      </c>
      <c r="B16" s="19">
        <v>201</v>
      </c>
      <c r="C16" s="19">
        <v>204</v>
      </c>
      <c r="D16" s="19">
        <v>160</v>
      </c>
      <c r="E16" s="19">
        <v>166</v>
      </c>
      <c r="F16" s="19">
        <v>148</v>
      </c>
      <c r="G16" s="19">
        <v>187</v>
      </c>
      <c r="H16" s="19">
        <v>157</v>
      </c>
      <c r="I16" s="19">
        <v>181</v>
      </c>
      <c r="J16" s="19">
        <v>127</v>
      </c>
      <c r="K16" s="19">
        <v>170</v>
      </c>
      <c r="L16" s="19">
        <v>157</v>
      </c>
      <c r="M16" s="19">
        <v>191</v>
      </c>
      <c r="N16" s="20">
        <f t="shared" si="0"/>
        <v>2049</v>
      </c>
      <c r="O16" s="31">
        <v>18019802.087577499</v>
      </c>
      <c r="P16" s="24">
        <f>+O16/N16</f>
        <v>8794.437329222792</v>
      </c>
      <c r="Q16" s="26">
        <v>1364.6835000000001</v>
      </c>
      <c r="R16" s="23">
        <f>+O16/Q16</f>
        <v>13204.381886039875</v>
      </c>
    </row>
    <row r="17" spans="1:20" x14ac:dyDescent="0.2">
      <c r="A17" s="7" t="s">
        <v>87</v>
      </c>
      <c r="B17" s="19">
        <v>181</v>
      </c>
      <c r="C17" s="19">
        <v>169</v>
      </c>
      <c r="D17" s="19">
        <v>157</v>
      </c>
      <c r="E17" s="19">
        <v>148</v>
      </c>
      <c r="F17" s="19">
        <v>133</v>
      </c>
      <c r="G17" s="19">
        <v>136</v>
      </c>
      <c r="H17" s="19">
        <v>132</v>
      </c>
      <c r="I17" s="19">
        <v>154</v>
      </c>
      <c r="J17" s="19">
        <v>183</v>
      </c>
      <c r="K17" s="19">
        <v>172</v>
      </c>
      <c r="L17" s="19">
        <v>207</v>
      </c>
      <c r="M17" s="19">
        <v>210</v>
      </c>
      <c r="N17" s="20">
        <f t="shared" si="0"/>
        <v>1982</v>
      </c>
      <c r="O17" s="28">
        <v>21455829.32</v>
      </c>
      <c r="P17" s="24">
        <f t="shared" si="1"/>
        <v>10825.34274470232</v>
      </c>
      <c r="Q17" s="26">
        <v>744.91790000000015</v>
      </c>
      <c r="R17" s="23">
        <f>+O17/Q17</f>
        <v>28802.945022532007</v>
      </c>
      <c r="T17" s="41">
        <v>744.91790000000015</v>
      </c>
    </row>
    <row r="18" spans="1:20" x14ac:dyDescent="0.2">
      <c r="A18" s="7"/>
      <c r="N18" s="20">
        <f t="shared" si="0"/>
        <v>0</v>
      </c>
      <c r="O18" s="29"/>
      <c r="P18" s="24"/>
    </row>
    <row r="19" spans="1:20" x14ac:dyDescent="0.2">
      <c r="A19" s="7" t="s">
        <v>120</v>
      </c>
      <c r="B19" s="19">
        <v>162</v>
      </c>
      <c r="C19" s="19">
        <v>529</v>
      </c>
      <c r="D19" s="19">
        <v>200</v>
      </c>
      <c r="E19" s="19">
        <v>253</v>
      </c>
      <c r="F19" s="19">
        <v>200</v>
      </c>
      <c r="G19" s="19">
        <v>218</v>
      </c>
      <c r="H19" s="19">
        <v>154</v>
      </c>
      <c r="I19" s="19">
        <v>157</v>
      </c>
      <c r="J19" s="19">
        <v>329</v>
      </c>
      <c r="K19" s="19">
        <v>389</v>
      </c>
      <c r="L19" s="19">
        <v>229</v>
      </c>
      <c r="M19" s="19">
        <v>249</v>
      </c>
      <c r="N19" s="20">
        <f t="shared" si="0"/>
        <v>3069</v>
      </c>
      <c r="O19" s="28">
        <v>40838016.780000001</v>
      </c>
      <c r="P19" s="24">
        <f>+O19/N19</f>
        <v>13306.62</v>
      </c>
      <c r="Q19" s="26">
        <v>1684.0668999999998</v>
      </c>
      <c r="R19" s="23">
        <f>+O19/Q19</f>
        <v>24249.640426992541</v>
      </c>
    </row>
    <row r="20" spans="1:20" x14ac:dyDescent="0.2">
      <c r="A20" s="7" t="s">
        <v>103</v>
      </c>
      <c r="B20" s="19">
        <v>225</v>
      </c>
      <c r="C20" s="19">
        <v>206</v>
      </c>
      <c r="D20" s="19">
        <v>236</v>
      </c>
      <c r="E20" s="19">
        <v>193</v>
      </c>
      <c r="F20" s="19">
        <v>190</v>
      </c>
      <c r="G20" s="19">
        <v>216</v>
      </c>
      <c r="H20" s="19">
        <v>235</v>
      </c>
      <c r="I20" s="19">
        <v>192</v>
      </c>
      <c r="J20" s="19">
        <v>181</v>
      </c>
      <c r="K20" s="19">
        <v>178</v>
      </c>
      <c r="L20" s="19">
        <v>169</v>
      </c>
      <c r="M20" s="19">
        <v>184</v>
      </c>
      <c r="N20" s="20">
        <f t="shared" si="0"/>
        <v>2405</v>
      </c>
      <c r="O20" s="31">
        <v>22171175.632723559</v>
      </c>
      <c r="P20" s="24">
        <f>+O20/N20</f>
        <v>9218.7840468705017</v>
      </c>
      <c r="Q20" s="26">
        <v>1367.8793000000001</v>
      </c>
      <c r="R20" s="23">
        <f>+O20/Q20</f>
        <v>16208.429817399501</v>
      </c>
    </row>
    <row r="21" spans="1:20" x14ac:dyDescent="0.2">
      <c r="A21" s="7" t="s">
        <v>88</v>
      </c>
      <c r="B21" s="19">
        <v>178</v>
      </c>
      <c r="C21" s="19">
        <v>142</v>
      </c>
      <c r="D21" s="19">
        <v>133</v>
      </c>
      <c r="E21" s="19">
        <v>139</v>
      </c>
      <c r="F21" s="19">
        <v>103</v>
      </c>
      <c r="G21" s="19">
        <v>106</v>
      </c>
      <c r="H21" s="19">
        <v>95</v>
      </c>
      <c r="I21" s="19">
        <v>109</v>
      </c>
      <c r="J21" s="19">
        <v>130</v>
      </c>
      <c r="K21" s="19">
        <v>137</v>
      </c>
      <c r="L21" s="19">
        <v>175</v>
      </c>
      <c r="M21" s="19">
        <v>163</v>
      </c>
      <c r="N21" s="20">
        <f t="shared" si="0"/>
        <v>1610</v>
      </c>
      <c r="O21" s="28">
        <v>19466704.25</v>
      </c>
      <c r="P21" s="24">
        <f t="shared" si="1"/>
        <v>12091.120652173913</v>
      </c>
      <c r="Q21" s="26">
        <v>949.97200000000009</v>
      </c>
      <c r="R21" s="23">
        <f>+O21/Q21</f>
        <v>20491.871602531442</v>
      </c>
      <c r="T21" s="41">
        <v>949.97200000000009</v>
      </c>
    </row>
    <row r="22" spans="1:20" x14ac:dyDescent="0.2">
      <c r="A22" s="7"/>
      <c r="N22" s="20">
        <f t="shared" si="0"/>
        <v>0</v>
      </c>
      <c r="O22" s="29"/>
      <c r="P22" s="24"/>
    </row>
    <row r="23" spans="1:20" x14ac:dyDescent="0.2">
      <c r="A23" s="7" t="s">
        <v>121</v>
      </c>
      <c r="B23" s="19">
        <v>102</v>
      </c>
      <c r="C23" s="19">
        <v>106</v>
      </c>
      <c r="D23" s="19">
        <v>139</v>
      </c>
      <c r="E23" s="19">
        <v>107</v>
      </c>
      <c r="F23" s="19">
        <v>134</v>
      </c>
      <c r="G23" s="19">
        <v>132</v>
      </c>
      <c r="H23" s="19">
        <v>112</v>
      </c>
      <c r="I23" s="19">
        <v>110</v>
      </c>
      <c r="J23" s="19">
        <v>125</v>
      </c>
      <c r="K23" s="19">
        <v>116</v>
      </c>
      <c r="L23" s="19">
        <v>137</v>
      </c>
      <c r="M23" s="19">
        <v>140</v>
      </c>
      <c r="N23" s="20">
        <f t="shared" si="0"/>
        <v>1460</v>
      </c>
      <c r="O23" s="28">
        <v>29358848</v>
      </c>
      <c r="P23" s="24">
        <f>+O23/N23</f>
        <v>20108.8</v>
      </c>
      <c r="Q23" s="26">
        <v>691.23470000000009</v>
      </c>
      <c r="R23" s="23">
        <f>+O23/Q23</f>
        <v>42473.052929779129</v>
      </c>
    </row>
    <row r="24" spans="1:20" x14ac:dyDescent="0.2">
      <c r="A24" s="7" t="s">
        <v>104</v>
      </c>
      <c r="B24" s="19">
        <v>136</v>
      </c>
      <c r="C24" s="19">
        <v>122</v>
      </c>
      <c r="D24" s="19">
        <v>130</v>
      </c>
      <c r="E24" s="19">
        <v>114</v>
      </c>
      <c r="F24" s="19">
        <v>87</v>
      </c>
      <c r="G24" s="19">
        <v>138</v>
      </c>
      <c r="H24" s="19">
        <v>91</v>
      </c>
      <c r="I24" s="19">
        <v>100</v>
      </c>
      <c r="J24" s="19">
        <v>96</v>
      </c>
      <c r="K24" s="19">
        <v>101</v>
      </c>
      <c r="L24" s="19">
        <v>127</v>
      </c>
      <c r="M24" s="19">
        <v>111</v>
      </c>
      <c r="N24" s="20">
        <f t="shared" si="0"/>
        <v>1353</v>
      </c>
      <c r="O24" s="31">
        <v>13055082.491030237</v>
      </c>
      <c r="P24" s="24">
        <f>+O24/N24</f>
        <v>9648.9892764451124</v>
      </c>
      <c r="Q24" s="26">
        <v>684.75880000000006</v>
      </c>
      <c r="R24" s="23">
        <f>+O24/Q24</f>
        <v>19065.227772217364</v>
      </c>
    </row>
    <row r="25" spans="1:20" x14ac:dyDescent="0.2">
      <c r="A25" s="7" t="s">
        <v>89</v>
      </c>
      <c r="B25" s="19">
        <v>123</v>
      </c>
      <c r="C25" s="19">
        <v>108</v>
      </c>
      <c r="D25" s="19">
        <v>110</v>
      </c>
      <c r="E25" s="19">
        <v>105</v>
      </c>
      <c r="F25" s="19">
        <v>92</v>
      </c>
      <c r="G25" s="19">
        <v>75</v>
      </c>
      <c r="H25" s="19">
        <v>111</v>
      </c>
      <c r="I25" s="19">
        <v>70</v>
      </c>
      <c r="J25" s="19">
        <v>69</v>
      </c>
      <c r="K25" s="19">
        <v>99</v>
      </c>
      <c r="L25" s="19">
        <v>80</v>
      </c>
      <c r="M25" s="19">
        <v>62</v>
      </c>
      <c r="N25" s="20">
        <f t="shared" si="0"/>
        <v>1104</v>
      </c>
      <c r="O25" s="28">
        <v>10853323.41</v>
      </c>
      <c r="P25" s="24">
        <f t="shared" si="1"/>
        <v>9830.908885869565</v>
      </c>
      <c r="Q25" s="26">
        <v>529.86450000000002</v>
      </c>
      <c r="R25" s="23">
        <f>+O25/Q25</f>
        <v>20483.205442146056</v>
      </c>
      <c r="T25" s="41">
        <v>529.86450000000002</v>
      </c>
    </row>
    <row r="26" spans="1:20" x14ac:dyDescent="0.2">
      <c r="A26" s="7"/>
      <c r="N26" s="20">
        <f t="shared" si="0"/>
        <v>0</v>
      </c>
      <c r="O26" s="29"/>
      <c r="P26" s="24"/>
    </row>
    <row r="27" spans="1:20" x14ac:dyDescent="0.2">
      <c r="A27" s="7" t="s">
        <v>122</v>
      </c>
      <c r="B27" s="19">
        <v>509</v>
      </c>
      <c r="C27" s="19">
        <v>444</v>
      </c>
      <c r="D27" s="19">
        <v>526</v>
      </c>
      <c r="E27" s="19">
        <v>567</v>
      </c>
      <c r="F27" s="19">
        <v>486</v>
      </c>
      <c r="G27" s="19">
        <v>454</v>
      </c>
      <c r="H27" s="19">
        <v>358</v>
      </c>
      <c r="I27" s="19">
        <v>413</v>
      </c>
      <c r="J27" s="19">
        <v>450</v>
      </c>
      <c r="K27" s="19">
        <v>496</v>
      </c>
      <c r="L27" s="19">
        <v>566</v>
      </c>
      <c r="M27" s="19">
        <v>532</v>
      </c>
      <c r="N27" s="20">
        <f t="shared" si="0"/>
        <v>5801</v>
      </c>
      <c r="O27" s="28">
        <v>103568095.49000001</v>
      </c>
      <c r="P27" s="24">
        <f>+O27/N27</f>
        <v>17853.490000000002</v>
      </c>
      <c r="Q27" s="26">
        <v>3214.5356000000002</v>
      </c>
      <c r="R27" s="23">
        <f>+O27/Q27</f>
        <v>32218.680511735507</v>
      </c>
    </row>
    <row r="28" spans="1:20" x14ac:dyDescent="0.2">
      <c r="A28" s="7" t="s">
        <v>105</v>
      </c>
      <c r="B28" s="19">
        <v>510</v>
      </c>
      <c r="C28" s="19">
        <v>519</v>
      </c>
      <c r="D28" s="19">
        <v>454</v>
      </c>
      <c r="E28" s="19">
        <v>452</v>
      </c>
      <c r="F28" s="19">
        <v>479</v>
      </c>
      <c r="G28" s="19">
        <v>579</v>
      </c>
      <c r="H28" s="19">
        <v>438</v>
      </c>
      <c r="I28" s="19">
        <v>490</v>
      </c>
      <c r="J28" s="19">
        <v>429</v>
      </c>
      <c r="K28" s="19">
        <v>556</v>
      </c>
      <c r="L28" s="19">
        <v>526</v>
      </c>
      <c r="M28" s="19">
        <v>590</v>
      </c>
      <c r="N28" s="20">
        <f t="shared" si="0"/>
        <v>6022</v>
      </c>
      <c r="O28" s="31">
        <v>64984753.104130782</v>
      </c>
      <c r="P28" s="24">
        <f>+O28/N28</f>
        <v>10791.224361363464</v>
      </c>
      <c r="Q28" s="26">
        <v>3963.8873000000003</v>
      </c>
      <c r="R28" s="23">
        <f>+O28/Q28</f>
        <v>16394.197964238483</v>
      </c>
    </row>
    <row r="29" spans="1:20" x14ac:dyDescent="0.2">
      <c r="A29" s="7" t="s">
        <v>90</v>
      </c>
      <c r="B29" s="19">
        <v>592</v>
      </c>
      <c r="C29" s="19">
        <v>548</v>
      </c>
      <c r="D29" s="19">
        <v>487</v>
      </c>
      <c r="E29" s="19">
        <v>437</v>
      </c>
      <c r="F29" s="19">
        <v>445</v>
      </c>
      <c r="G29" s="19">
        <v>422</v>
      </c>
      <c r="H29" s="19">
        <v>365</v>
      </c>
      <c r="I29" s="19">
        <v>388</v>
      </c>
      <c r="J29" s="19">
        <v>374</v>
      </c>
      <c r="K29" s="19">
        <v>407</v>
      </c>
      <c r="L29" s="19">
        <v>507</v>
      </c>
      <c r="M29" s="19">
        <v>500</v>
      </c>
      <c r="N29" s="20">
        <f t="shared" si="0"/>
        <v>5472</v>
      </c>
      <c r="O29" s="28">
        <v>65747535.060000002</v>
      </c>
      <c r="P29" s="24">
        <f t="shared" si="1"/>
        <v>12015.265910087719</v>
      </c>
      <c r="Q29" s="26">
        <v>3956.19</v>
      </c>
      <c r="R29" s="23">
        <f>+O29/Q29</f>
        <v>16618.902292357041</v>
      </c>
      <c r="T29" s="41">
        <v>3956.19</v>
      </c>
    </row>
    <row r="30" spans="1:20" x14ac:dyDescent="0.2">
      <c r="A30" s="7"/>
      <c r="N30" s="20">
        <f t="shared" si="0"/>
        <v>0</v>
      </c>
      <c r="O30" s="29"/>
      <c r="P30" s="24"/>
    </row>
    <row r="31" spans="1:20" x14ac:dyDescent="0.2">
      <c r="A31" s="7" t="s">
        <v>123</v>
      </c>
      <c r="B31" s="19">
        <v>196</v>
      </c>
      <c r="C31" s="19">
        <v>173</v>
      </c>
      <c r="D31" s="19">
        <v>192</v>
      </c>
      <c r="E31" s="19">
        <v>242</v>
      </c>
      <c r="F31" s="19">
        <v>217</v>
      </c>
      <c r="G31" s="19">
        <v>188</v>
      </c>
      <c r="H31" s="19">
        <v>198</v>
      </c>
      <c r="I31" s="19">
        <v>211</v>
      </c>
      <c r="J31" s="19">
        <v>202</v>
      </c>
      <c r="K31" s="19">
        <v>205</v>
      </c>
      <c r="L31" s="19">
        <v>257</v>
      </c>
      <c r="M31" s="19">
        <v>255</v>
      </c>
      <c r="N31" s="20">
        <f t="shared" si="0"/>
        <v>2536</v>
      </c>
      <c r="O31" s="28">
        <v>47574370.960000001</v>
      </c>
      <c r="P31" s="24">
        <f>+O31/N31</f>
        <v>18759.61</v>
      </c>
      <c r="Q31" s="26">
        <v>1261.0017</v>
      </c>
      <c r="R31" s="23">
        <f>+O31/Q31</f>
        <v>37727.443951899513</v>
      </c>
    </row>
    <row r="32" spans="1:20" x14ac:dyDescent="0.2">
      <c r="A32" s="7" t="s">
        <v>106</v>
      </c>
      <c r="B32" s="19">
        <v>246</v>
      </c>
      <c r="C32" s="19">
        <v>244</v>
      </c>
      <c r="D32" s="19">
        <v>204</v>
      </c>
      <c r="E32" s="19">
        <v>254</v>
      </c>
      <c r="F32" s="19">
        <v>221</v>
      </c>
      <c r="G32" s="19">
        <v>208</v>
      </c>
      <c r="H32" s="19">
        <v>193</v>
      </c>
      <c r="I32" s="19">
        <v>228</v>
      </c>
      <c r="J32" s="19">
        <v>215</v>
      </c>
      <c r="K32" s="19">
        <v>242</v>
      </c>
      <c r="L32" s="19">
        <v>232</v>
      </c>
      <c r="M32" s="19">
        <v>229</v>
      </c>
      <c r="N32" s="20">
        <f t="shared" si="0"/>
        <v>2716</v>
      </c>
      <c r="O32" s="31">
        <v>19726576.638025243</v>
      </c>
      <c r="P32" s="24">
        <f>+O32/N32</f>
        <v>7263.0989094349197</v>
      </c>
      <c r="Q32" s="26">
        <v>1048.1777</v>
      </c>
      <c r="R32" s="23">
        <f>+O32/Q32</f>
        <v>18819.878192433633</v>
      </c>
    </row>
    <row r="33" spans="1:20" x14ac:dyDescent="0.2">
      <c r="A33" s="7" t="s">
        <v>91</v>
      </c>
      <c r="B33" s="19">
        <v>265</v>
      </c>
      <c r="C33" s="19">
        <v>247</v>
      </c>
      <c r="D33" s="19">
        <v>239</v>
      </c>
      <c r="E33" s="19">
        <v>305</v>
      </c>
      <c r="F33" s="19">
        <v>202</v>
      </c>
      <c r="G33" s="19">
        <v>194</v>
      </c>
      <c r="H33" s="19">
        <v>128</v>
      </c>
      <c r="I33" s="19">
        <v>159</v>
      </c>
      <c r="J33" s="19">
        <v>154</v>
      </c>
      <c r="K33" s="19">
        <v>157</v>
      </c>
      <c r="L33" s="19">
        <v>172</v>
      </c>
      <c r="M33" s="19">
        <v>155</v>
      </c>
      <c r="N33" s="20">
        <f t="shared" si="0"/>
        <v>2377</v>
      </c>
      <c r="O33" s="28">
        <v>18362977.440000001</v>
      </c>
      <c r="P33" s="24">
        <f t="shared" si="1"/>
        <v>7725.274480437527</v>
      </c>
      <c r="Q33" s="26">
        <v>1250.8672000000004</v>
      </c>
      <c r="R33" s="23">
        <f>+O33/Q33</f>
        <v>14680.197418239119</v>
      </c>
      <c r="T33" s="41">
        <v>1250.8672000000004</v>
      </c>
    </row>
    <row r="34" spans="1:20" x14ac:dyDescent="0.2">
      <c r="A34" s="7"/>
      <c r="N34" s="20">
        <f t="shared" si="0"/>
        <v>0</v>
      </c>
      <c r="O34" s="29"/>
      <c r="P34" s="24"/>
    </row>
    <row r="35" spans="1:20" x14ac:dyDescent="0.2">
      <c r="A35" s="7" t="s">
        <v>124</v>
      </c>
      <c r="B35" s="19">
        <v>174</v>
      </c>
      <c r="C35" s="19">
        <v>159</v>
      </c>
      <c r="D35" s="19">
        <v>152</v>
      </c>
      <c r="E35" s="19">
        <v>211</v>
      </c>
      <c r="F35" s="19">
        <v>180</v>
      </c>
      <c r="G35" s="19">
        <v>205</v>
      </c>
      <c r="H35" s="19">
        <v>180</v>
      </c>
      <c r="I35" s="19">
        <v>162</v>
      </c>
      <c r="J35" s="19">
        <v>176</v>
      </c>
      <c r="K35" s="19">
        <v>187</v>
      </c>
      <c r="L35" s="19">
        <v>181</v>
      </c>
      <c r="M35" s="19">
        <v>214</v>
      </c>
      <c r="N35" s="20">
        <f t="shared" si="0"/>
        <v>2181</v>
      </c>
      <c r="O35" s="28">
        <v>28060898.669999998</v>
      </c>
      <c r="P35" s="24">
        <f>+O35/N35</f>
        <v>12866.07</v>
      </c>
      <c r="Q35" s="26">
        <v>1618.1895</v>
      </c>
      <c r="R35" s="23">
        <f>+O35/Q35</f>
        <v>17340.922475396113</v>
      </c>
    </row>
    <row r="36" spans="1:20" x14ac:dyDescent="0.2">
      <c r="A36" s="7" t="s">
        <v>107</v>
      </c>
      <c r="B36" s="19">
        <v>180</v>
      </c>
      <c r="C36" s="19">
        <v>191</v>
      </c>
      <c r="D36" s="19">
        <v>185</v>
      </c>
      <c r="E36" s="19">
        <v>202</v>
      </c>
      <c r="F36" s="19">
        <v>175</v>
      </c>
      <c r="G36" s="19">
        <v>174</v>
      </c>
      <c r="H36" s="19">
        <v>156</v>
      </c>
      <c r="I36" s="19">
        <v>151</v>
      </c>
      <c r="J36" s="19">
        <v>173</v>
      </c>
      <c r="K36" s="19">
        <v>153</v>
      </c>
      <c r="L36" s="19">
        <v>154</v>
      </c>
      <c r="M36" s="19">
        <v>173</v>
      </c>
      <c r="N36" s="20">
        <f t="shared" si="0"/>
        <v>2067</v>
      </c>
      <c r="O36" s="31">
        <v>20551583.433418162</v>
      </c>
      <c r="P36" s="24">
        <f>+O36/N36</f>
        <v>9942.7109015085443</v>
      </c>
      <c r="Q36" s="26">
        <v>1401.4992000000002</v>
      </c>
      <c r="R36" s="23">
        <f>+O36/Q36</f>
        <v>14663.999403936983</v>
      </c>
    </row>
    <row r="37" spans="1:20" x14ac:dyDescent="0.2">
      <c r="A37" s="7" t="s">
        <v>92</v>
      </c>
      <c r="B37" s="19">
        <v>207</v>
      </c>
      <c r="C37" s="19">
        <v>181</v>
      </c>
      <c r="D37" s="19">
        <v>184</v>
      </c>
      <c r="E37" s="19">
        <v>157</v>
      </c>
      <c r="F37" s="19">
        <v>172</v>
      </c>
      <c r="G37" s="19">
        <v>155</v>
      </c>
      <c r="H37" s="19">
        <v>111</v>
      </c>
      <c r="I37" s="19">
        <v>134</v>
      </c>
      <c r="J37" s="19">
        <v>128</v>
      </c>
      <c r="K37" s="19">
        <v>127</v>
      </c>
      <c r="L37" s="19">
        <v>131</v>
      </c>
      <c r="M37" s="42">
        <v>144</v>
      </c>
      <c r="N37" s="20">
        <f t="shared" si="0"/>
        <v>1831</v>
      </c>
      <c r="O37" s="28">
        <v>22248041.149999999</v>
      </c>
      <c r="P37" s="24">
        <f t="shared" si="1"/>
        <v>12150.759776078645</v>
      </c>
      <c r="Q37" s="26">
        <v>1317.5334999999998</v>
      </c>
      <c r="R37" s="23">
        <f>+O37/Q37</f>
        <v>16886.129384945431</v>
      </c>
      <c r="T37" s="41">
        <v>1199.3800999999999</v>
      </c>
    </row>
    <row r="38" spans="1:20" x14ac:dyDescent="0.2">
      <c r="A38" s="7"/>
      <c r="N38" s="20">
        <f t="shared" si="0"/>
        <v>0</v>
      </c>
      <c r="O38" s="29"/>
      <c r="P38" s="24"/>
    </row>
    <row r="39" spans="1:20" x14ac:dyDescent="0.2">
      <c r="A39" s="7" t="s">
        <v>125</v>
      </c>
      <c r="B39" s="19">
        <v>243</v>
      </c>
      <c r="C39" s="19">
        <v>197</v>
      </c>
      <c r="D39" s="19">
        <v>198</v>
      </c>
      <c r="E39" s="19">
        <v>256</v>
      </c>
      <c r="F39" s="19">
        <v>226</v>
      </c>
      <c r="G39" s="19">
        <v>237</v>
      </c>
      <c r="H39" s="19">
        <v>193</v>
      </c>
      <c r="I39" s="19">
        <v>204</v>
      </c>
      <c r="J39" s="19">
        <v>211</v>
      </c>
      <c r="K39" s="19">
        <v>217</v>
      </c>
      <c r="L39" s="19">
        <v>221</v>
      </c>
      <c r="M39" s="19">
        <v>229</v>
      </c>
      <c r="N39" s="20">
        <f t="shared" si="0"/>
        <v>2632</v>
      </c>
      <c r="O39" s="28">
        <v>35125145.439999998</v>
      </c>
      <c r="P39" s="24">
        <f>+O39/N39</f>
        <v>13345.419999999998</v>
      </c>
      <c r="Q39" s="26">
        <v>1941.0324999999998</v>
      </c>
      <c r="R39" s="23">
        <f>+O39/Q39</f>
        <v>18096.114021789948</v>
      </c>
    </row>
    <row r="40" spans="1:20" x14ac:dyDescent="0.2">
      <c r="A40" s="7" t="s">
        <v>108</v>
      </c>
      <c r="B40" s="19">
        <v>181</v>
      </c>
      <c r="C40" s="19">
        <v>192</v>
      </c>
      <c r="D40" s="19">
        <v>224</v>
      </c>
      <c r="E40" s="19">
        <v>222</v>
      </c>
      <c r="F40" s="19">
        <v>177</v>
      </c>
      <c r="G40" s="19">
        <v>199</v>
      </c>
      <c r="H40" s="19">
        <v>177</v>
      </c>
      <c r="I40" s="19">
        <v>189</v>
      </c>
      <c r="J40" s="19">
        <v>169</v>
      </c>
      <c r="K40" s="19">
        <v>199</v>
      </c>
      <c r="L40" s="19">
        <v>183</v>
      </c>
      <c r="M40" s="19">
        <v>235</v>
      </c>
      <c r="N40" s="20">
        <f t="shared" si="0"/>
        <v>2347</v>
      </c>
      <c r="O40" s="31">
        <v>24430402.050464202</v>
      </c>
      <c r="P40" s="24">
        <f>+O40/N40</f>
        <v>10409.204111829655</v>
      </c>
      <c r="Q40" s="26">
        <v>1736.711</v>
      </c>
      <c r="R40" s="23">
        <f>+O40/Q40</f>
        <v>14067.050908564639</v>
      </c>
    </row>
    <row r="41" spans="1:20" x14ac:dyDescent="0.2">
      <c r="A41" s="7" t="s">
        <v>93</v>
      </c>
      <c r="B41" s="19">
        <v>252</v>
      </c>
      <c r="C41" s="19">
        <v>252</v>
      </c>
      <c r="D41" s="19">
        <v>187</v>
      </c>
      <c r="E41" s="19">
        <v>217</v>
      </c>
      <c r="F41" s="19">
        <v>227</v>
      </c>
      <c r="G41" s="19">
        <v>213</v>
      </c>
      <c r="H41" s="19">
        <v>133</v>
      </c>
      <c r="I41" s="19">
        <v>158</v>
      </c>
      <c r="J41" s="19">
        <v>178</v>
      </c>
      <c r="K41" s="19">
        <v>170</v>
      </c>
      <c r="L41" s="19">
        <v>223</v>
      </c>
      <c r="M41" s="19">
        <v>187</v>
      </c>
      <c r="N41" s="20">
        <f t="shared" si="0"/>
        <v>2397</v>
      </c>
      <c r="O41" s="28">
        <v>25389333.239999998</v>
      </c>
      <c r="P41" s="24">
        <f t="shared" si="1"/>
        <v>10592.12901126408</v>
      </c>
      <c r="Q41" s="26">
        <v>1702.7586999999999</v>
      </c>
      <c r="R41" s="23">
        <f>+O41/Q41</f>
        <v>14910.705339517572</v>
      </c>
      <c r="T41" s="41">
        <v>1702.7586999999999</v>
      </c>
    </row>
    <row r="42" spans="1:20" x14ac:dyDescent="0.2">
      <c r="A42" s="7"/>
      <c r="N42" s="20">
        <f t="shared" si="0"/>
        <v>0</v>
      </c>
      <c r="O42" s="29"/>
      <c r="P42" s="24"/>
    </row>
    <row r="43" spans="1:20" x14ac:dyDescent="0.2">
      <c r="A43" s="7" t="s">
        <v>126</v>
      </c>
      <c r="B43" s="19">
        <v>163</v>
      </c>
      <c r="C43" s="19">
        <v>129</v>
      </c>
      <c r="D43" s="19">
        <v>139</v>
      </c>
      <c r="E43" s="19">
        <v>192</v>
      </c>
      <c r="F43" s="19">
        <v>143</v>
      </c>
      <c r="G43" s="19">
        <v>182</v>
      </c>
      <c r="H43" s="19">
        <v>175</v>
      </c>
      <c r="I43" s="19">
        <v>165</v>
      </c>
      <c r="J43" s="19">
        <v>163</v>
      </c>
      <c r="K43" s="19">
        <v>171</v>
      </c>
      <c r="L43" s="19">
        <v>161</v>
      </c>
      <c r="M43" s="19">
        <v>179</v>
      </c>
      <c r="N43" s="20">
        <f t="shared" si="0"/>
        <v>1962</v>
      </c>
      <c r="O43" s="28">
        <v>34572068.460000001</v>
      </c>
      <c r="P43" s="24">
        <f>+O43/N43</f>
        <v>17620.830000000002</v>
      </c>
      <c r="Q43" s="26">
        <v>1076.0448999999999</v>
      </c>
      <c r="R43" s="23">
        <f>+O43/Q43</f>
        <v>32128.834456629091</v>
      </c>
    </row>
    <row r="44" spans="1:20" x14ac:dyDescent="0.2">
      <c r="A44" s="7" t="s">
        <v>109</v>
      </c>
      <c r="B44" s="19">
        <v>166</v>
      </c>
      <c r="C44" s="19">
        <v>158</v>
      </c>
      <c r="D44" s="19">
        <v>140</v>
      </c>
      <c r="E44" s="19">
        <v>172</v>
      </c>
      <c r="F44" s="19">
        <v>159</v>
      </c>
      <c r="G44" s="19">
        <v>173</v>
      </c>
      <c r="H44" s="19">
        <v>157</v>
      </c>
      <c r="I44" s="19">
        <v>137</v>
      </c>
      <c r="J44" s="19">
        <v>151</v>
      </c>
      <c r="K44" s="19">
        <v>152</v>
      </c>
      <c r="L44" s="19">
        <v>165</v>
      </c>
      <c r="M44" s="19">
        <v>161</v>
      </c>
      <c r="N44" s="20">
        <f t="shared" si="0"/>
        <v>1891</v>
      </c>
      <c r="O44" s="31">
        <v>16802233.785250068</v>
      </c>
      <c r="P44" s="24">
        <f>+O44/N44</f>
        <v>8885.3695321258947</v>
      </c>
      <c r="Q44" s="26">
        <v>1085.8219999999999</v>
      </c>
      <c r="R44" s="23">
        <f>+O44/Q44</f>
        <v>15474.206440144029</v>
      </c>
    </row>
    <row r="45" spans="1:20" x14ac:dyDescent="0.2">
      <c r="A45" s="7" t="s">
        <v>94</v>
      </c>
      <c r="B45" s="19">
        <v>157</v>
      </c>
      <c r="C45" s="19">
        <v>138</v>
      </c>
      <c r="D45" s="19">
        <v>104</v>
      </c>
      <c r="E45" s="19">
        <v>116</v>
      </c>
      <c r="F45" s="19">
        <v>98</v>
      </c>
      <c r="G45" s="19">
        <v>110</v>
      </c>
      <c r="H45" s="19">
        <v>87</v>
      </c>
      <c r="I45" s="19">
        <v>90</v>
      </c>
      <c r="J45" s="19">
        <v>100</v>
      </c>
      <c r="K45" s="19">
        <v>73</v>
      </c>
      <c r="L45" s="19">
        <v>125</v>
      </c>
      <c r="M45" s="42">
        <v>126</v>
      </c>
      <c r="N45" s="20">
        <f t="shared" si="0"/>
        <v>1324</v>
      </c>
      <c r="O45" s="28">
        <v>20875473.059999999</v>
      </c>
      <c r="P45" s="24">
        <f t="shared" si="1"/>
        <v>15766.973610271902</v>
      </c>
      <c r="Q45" s="26">
        <v>876.69359999999995</v>
      </c>
      <c r="R45" s="23">
        <f>+O45/Q45</f>
        <v>23811.595134263556</v>
      </c>
      <c r="T45" s="41">
        <v>795.38259999999991</v>
      </c>
    </row>
    <row r="46" spans="1:20" x14ac:dyDescent="0.2">
      <c r="A46" s="7"/>
      <c r="N46" s="20">
        <f t="shared" si="0"/>
        <v>0</v>
      </c>
      <c r="O46" s="29"/>
      <c r="P46" s="24"/>
    </row>
    <row r="47" spans="1:20" x14ac:dyDescent="0.2">
      <c r="A47" s="7" t="s">
        <v>127</v>
      </c>
      <c r="B47" s="19">
        <v>331</v>
      </c>
      <c r="C47" s="19">
        <v>327</v>
      </c>
      <c r="D47" s="19">
        <v>321</v>
      </c>
      <c r="E47" s="19">
        <v>390</v>
      </c>
      <c r="F47" s="19">
        <v>366</v>
      </c>
      <c r="G47" s="19">
        <v>341</v>
      </c>
      <c r="H47" s="19">
        <v>313</v>
      </c>
      <c r="I47" s="19">
        <v>372</v>
      </c>
      <c r="J47" s="19">
        <v>375</v>
      </c>
      <c r="K47" s="19">
        <v>385</v>
      </c>
      <c r="L47" s="19">
        <v>435</v>
      </c>
      <c r="M47" s="19">
        <v>386</v>
      </c>
      <c r="N47" s="20">
        <f t="shared" si="0"/>
        <v>4342</v>
      </c>
      <c r="O47" s="28">
        <v>66212677.700000003</v>
      </c>
      <c r="P47" s="24">
        <f>+O47/N47</f>
        <v>15249.35</v>
      </c>
      <c r="Q47" s="26">
        <v>2539.0631000000003</v>
      </c>
      <c r="R47" s="23">
        <f>+O47/Q47</f>
        <v>26077.602285661982</v>
      </c>
    </row>
    <row r="48" spans="1:20" x14ac:dyDescent="0.2">
      <c r="A48" s="7" t="s">
        <v>110</v>
      </c>
      <c r="B48" s="19">
        <v>335</v>
      </c>
      <c r="C48" s="19">
        <v>349</v>
      </c>
      <c r="D48" s="19">
        <v>348</v>
      </c>
      <c r="E48" s="19">
        <v>348</v>
      </c>
      <c r="F48" s="19">
        <v>277</v>
      </c>
      <c r="G48" s="19">
        <v>313</v>
      </c>
      <c r="H48" s="19">
        <v>266</v>
      </c>
      <c r="I48" s="19">
        <v>313</v>
      </c>
      <c r="J48" s="19">
        <v>297</v>
      </c>
      <c r="K48" s="19">
        <v>311</v>
      </c>
      <c r="L48" s="19">
        <v>326</v>
      </c>
      <c r="M48" s="19">
        <v>301</v>
      </c>
      <c r="N48" s="20">
        <f t="shared" si="0"/>
        <v>3784</v>
      </c>
      <c r="O48" s="31">
        <v>36371996.408393376</v>
      </c>
      <c r="P48" s="24">
        <f>+O48/N48</f>
        <v>9612.0497908016314</v>
      </c>
      <c r="Q48" s="26">
        <v>2153.3292999999999</v>
      </c>
      <c r="R48" s="23">
        <f>+O48/Q48</f>
        <v>16891.051641935759</v>
      </c>
    </row>
    <row r="49" spans="1:22" x14ac:dyDescent="0.2">
      <c r="A49" s="7" t="s">
        <v>95</v>
      </c>
      <c r="B49" s="19">
        <v>333</v>
      </c>
      <c r="C49" s="19">
        <v>309</v>
      </c>
      <c r="D49" s="19">
        <v>280</v>
      </c>
      <c r="E49" s="19">
        <v>262</v>
      </c>
      <c r="F49" s="19">
        <v>268</v>
      </c>
      <c r="G49" s="19">
        <v>264</v>
      </c>
      <c r="H49" s="19">
        <v>202</v>
      </c>
      <c r="I49" s="19">
        <v>257</v>
      </c>
      <c r="J49" s="19">
        <v>272</v>
      </c>
      <c r="K49" s="19">
        <v>271</v>
      </c>
      <c r="L49" s="19">
        <v>295</v>
      </c>
      <c r="M49" s="19">
        <v>304</v>
      </c>
      <c r="N49" s="20">
        <f t="shared" si="0"/>
        <v>3317</v>
      </c>
      <c r="O49" s="28">
        <v>33086205.989999998</v>
      </c>
      <c r="P49" s="24">
        <f t="shared" si="1"/>
        <v>9974.7380132649978</v>
      </c>
      <c r="Q49" s="26">
        <v>1994.6114</v>
      </c>
      <c r="R49" s="23">
        <f>+O49/Q49</f>
        <v>16587.795492395158</v>
      </c>
      <c r="T49" s="41">
        <v>1994.6114</v>
      </c>
    </row>
    <row r="50" spans="1:22" x14ac:dyDescent="0.2">
      <c r="A50" s="7"/>
      <c r="N50" s="20">
        <f t="shared" si="0"/>
        <v>0</v>
      </c>
      <c r="O50" s="29"/>
      <c r="P50" s="24"/>
    </row>
    <row r="51" spans="1:22" x14ac:dyDescent="0.2">
      <c r="A51" s="7" t="s">
        <v>128</v>
      </c>
      <c r="B51" s="19">
        <v>41</v>
      </c>
      <c r="C51" s="19">
        <v>35</v>
      </c>
      <c r="D51" s="19">
        <v>52</v>
      </c>
      <c r="E51" s="19">
        <v>40</v>
      </c>
      <c r="F51" s="19">
        <v>37</v>
      </c>
      <c r="G51" s="19">
        <v>48</v>
      </c>
      <c r="H51" s="19">
        <v>25</v>
      </c>
      <c r="I51" s="19">
        <v>44</v>
      </c>
      <c r="J51" s="19">
        <v>47</v>
      </c>
      <c r="K51" s="19">
        <v>45</v>
      </c>
      <c r="L51" s="19">
        <v>47</v>
      </c>
      <c r="M51" s="19">
        <v>47</v>
      </c>
      <c r="N51" s="20">
        <f t="shared" si="0"/>
        <v>508</v>
      </c>
      <c r="O51" s="28">
        <v>10672602.48</v>
      </c>
      <c r="P51" s="24">
        <f>+O51/N51</f>
        <v>21009.06</v>
      </c>
      <c r="Q51" s="26">
        <v>320.47460000000001</v>
      </c>
      <c r="R51" s="23">
        <f>+O51/Q51</f>
        <v>33302.49099304594</v>
      </c>
    </row>
    <row r="52" spans="1:22" x14ac:dyDescent="0.2">
      <c r="A52" s="7" t="s">
        <v>111</v>
      </c>
      <c r="B52" s="19">
        <v>57</v>
      </c>
      <c r="C52" s="19">
        <v>56</v>
      </c>
      <c r="D52" s="19">
        <v>53</v>
      </c>
      <c r="E52" s="19">
        <v>54</v>
      </c>
      <c r="F52" s="19">
        <v>56</v>
      </c>
      <c r="G52" s="19">
        <v>72</v>
      </c>
      <c r="H52" s="19">
        <v>46</v>
      </c>
      <c r="I52" s="19">
        <v>57</v>
      </c>
      <c r="J52" s="19">
        <v>47</v>
      </c>
      <c r="K52" s="19">
        <v>61</v>
      </c>
      <c r="L52" s="19">
        <v>62</v>
      </c>
      <c r="M52" s="19">
        <v>49</v>
      </c>
      <c r="N52" s="20">
        <f t="shared" si="0"/>
        <v>670</v>
      </c>
      <c r="O52" s="31">
        <v>8060235.8225932457</v>
      </c>
      <c r="P52" s="24">
        <f>+O52/N52</f>
        <v>12030.202720288426</v>
      </c>
      <c r="Q52" s="26">
        <v>281.75779999999997</v>
      </c>
      <c r="R52" s="23">
        <f>+O52/Q52</f>
        <v>28606.966063027347</v>
      </c>
    </row>
    <row r="53" spans="1:22" x14ac:dyDescent="0.2">
      <c r="A53" s="7" t="s">
        <v>96</v>
      </c>
      <c r="B53" s="19">
        <v>71</v>
      </c>
      <c r="C53" s="19">
        <v>50</v>
      </c>
      <c r="D53" s="19">
        <v>64</v>
      </c>
      <c r="E53" s="19">
        <v>62</v>
      </c>
      <c r="F53" s="19">
        <v>62</v>
      </c>
      <c r="G53" s="19">
        <v>31</v>
      </c>
      <c r="H53" s="19">
        <v>29</v>
      </c>
      <c r="I53" s="19">
        <v>29</v>
      </c>
      <c r="J53" s="19">
        <v>24</v>
      </c>
      <c r="K53" s="19">
        <v>35</v>
      </c>
      <c r="L53" s="19">
        <v>44</v>
      </c>
      <c r="M53" s="42">
        <v>39</v>
      </c>
      <c r="N53" s="20">
        <f t="shared" si="0"/>
        <v>540</v>
      </c>
      <c r="O53" s="28">
        <v>6687608.8499999996</v>
      </c>
      <c r="P53" s="24">
        <f t="shared" si="1"/>
        <v>12384.460833333333</v>
      </c>
      <c r="Q53" s="26">
        <v>280.46749999999997</v>
      </c>
      <c r="R53" s="23">
        <f>+O53/Q53</f>
        <v>23844.505513116495</v>
      </c>
      <c r="T53" s="41">
        <v>260.99809999999997</v>
      </c>
    </row>
    <row r="54" spans="1:22" x14ac:dyDescent="0.2">
      <c r="A54" s="7"/>
      <c r="N54" s="20">
        <f t="shared" si="0"/>
        <v>0</v>
      </c>
      <c r="O54" s="29"/>
      <c r="P54" s="24"/>
    </row>
    <row r="55" spans="1:22" x14ac:dyDescent="0.2">
      <c r="A55" s="7" t="s">
        <v>129</v>
      </c>
      <c r="B55" s="19">
        <v>192</v>
      </c>
      <c r="C55" s="19">
        <v>205</v>
      </c>
      <c r="D55" s="19">
        <v>214</v>
      </c>
      <c r="E55" s="19">
        <v>204</v>
      </c>
      <c r="F55" s="19">
        <v>196</v>
      </c>
      <c r="G55" s="19">
        <v>194</v>
      </c>
      <c r="H55" s="19">
        <v>142</v>
      </c>
      <c r="I55" s="19">
        <v>177</v>
      </c>
      <c r="J55" s="19">
        <v>211</v>
      </c>
      <c r="K55" s="19">
        <v>249</v>
      </c>
      <c r="L55" s="19">
        <v>227</v>
      </c>
      <c r="M55" s="19">
        <v>239</v>
      </c>
      <c r="N55" s="20">
        <f t="shared" si="0"/>
        <v>2450</v>
      </c>
      <c r="O55" s="28">
        <v>38061019.5</v>
      </c>
      <c r="P55" s="24">
        <f>+O55/N55</f>
        <v>15535.11</v>
      </c>
      <c r="Q55" s="26">
        <v>1459.2735</v>
      </c>
      <c r="R55" s="23">
        <f>+O55/Q55</f>
        <v>26082.169997604971</v>
      </c>
    </row>
    <row r="56" spans="1:22" x14ac:dyDescent="0.2">
      <c r="A56" s="7" t="s">
        <v>112</v>
      </c>
      <c r="B56" s="19">
        <v>191</v>
      </c>
      <c r="C56" s="19">
        <v>176</v>
      </c>
      <c r="D56" s="19">
        <v>182</v>
      </c>
      <c r="E56" s="19">
        <v>203</v>
      </c>
      <c r="F56" s="19">
        <v>166</v>
      </c>
      <c r="G56" s="19">
        <v>179</v>
      </c>
      <c r="H56" s="19">
        <v>158</v>
      </c>
      <c r="I56" s="19">
        <v>156</v>
      </c>
      <c r="J56" s="19">
        <v>165</v>
      </c>
      <c r="K56" s="19">
        <v>165</v>
      </c>
      <c r="L56" s="19">
        <v>151</v>
      </c>
      <c r="M56" s="19">
        <v>200</v>
      </c>
      <c r="N56" s="20">
        <f t="shared" si="0"/>
        <v>2092</v>
      </c>
      <c r="O56" s="31">
        <v>19363776.183361653</v>
      </c>
      <c r="P56" s="24">
        <f>+O56/N56</f>
        <v>9256.1071622187628</v>
      </c>
      <c r="Q56" s="26">
        <v>1018.0473999999999</v>
      </c>
      <c r="R56" s="23">
        <f>+O56/Q56</f>
        <v>19020.505512181117</v>
      </c>
    </row>
    <row r="57" spans="1:22" x14ac:dyDescent="0.2">
      <c r="A57" s="7" t="s">
        <v>97</v>
      </c>
      <c r="B57" s="19">
        <v>215</v>
      </c>
      <c r="C57" s="19">
        <v>163</v>
      </c>
      <c r="D57" s="19">
        <v>211</v>
      </c>
      <c r="E57" s="19">
        <v>212</v>
      </c>
      <c r="F57" s="19">
        <v>195</v>
      </c>
      <c r="G57" s="19">
        <v>164</v>
      </c>
      <c r="H57" s="19">
        <v>117</v>
      </c>
      <c r="I57" s="19">
        <v>143</v>
      </c>
      <c r="J57" s="19">
        <v>153</v>
      </c>
      <c r="K57" s="19">
        <v>182</v>
      </c>
      <c r="L57" s="19">
        <v>171</v>
      </c>
      <c r="M57" s="19">
        <v>173</v>
      </c>
      <c r="N57" s="20">
        <f t="shared" si="0"/>
        <v>2099</v>
      </c>
      <c r="O57" s="28">
        <v>21962241.260000002</v>
      </c>
      <c r="P57" s="24">
        <f t="shared" si="1"/>
        <v>10463.192596474513</v>
      </c>
      <c r="Q57" s="26">
        <v>1327.4674</v>
      </c>
      <c r="R57" s="23">
        <f>+O57/Q57</f>
        <v>16544.467502554115</v>
      </c>
      <c r="T57" s="41">
        <v>1327.4674</v>
      </c>
    </row>
    <row r="58" spans="1:22" x14ac:dyDescent="0.2">
      <c r="A58" s="7"/>
      <c r="N58" s="20">
        <f t="shared" si="0"/>
        <v>0</v>
      </c>
      <c r="O58" s="29"/>
      <c r="P58" s="24"/>
    </row>
    <row r="59" spans="1:22" x14ac:dyDescent="0.2">
      <c r="A59" s="7" t="s">
        <v>130</v>
      </c>
      <c r="B59" s="19">
        <v>95</v>
      </c>
      <c r="C59" s="19">
        <v>91</v>
      </c>
      <c r="D59" s="19">
        <v>82</v>
      </c>
      <c r="E59" s="19">
        <v>82</v>
      </c>
      <c r="F59" s="19">
        <v>89</v>
      </c>
      <c r="G59" s="19">
        <v>87</v>
      </c>
      <c r="H59" s="19">
        <v>74</v>
      </c>
      <c r="I59" s="19">
        <v>73</v>
      </c>
      <c r="J59" s="19">
        <v>88</v>
      </c>
      <c r="K59" s="19">
        <v>101</v>
      </c>
      <c r="L59" s="19">
        <v>94</v>
      </c>
      <c r="M59" s="19">
        <v>111</v>
      </c>
      <c r="N59" s="20">
        <f t="shared" si="0"/>
        <v>1067</v>
      </c>
      <c r="O59" s="28">
        <v>21669991.09</v>
      </c>
      <c r="P59" s="24">
        <f>+O59/N59</f>
        <v>20309.27</v>
      </c>
      <c r="Q59" s="26">
        <v>815.40519999999992</v>
      </c>
      <c r="R59" s="23">
        <f>+O59/Q59</f>
        <v>26575.733255073676</v>
      </c>
    </row>
    <row r="60" spans="1:22" x14ac:dyDescent="0.2">
      <c r="A60" s="7" t="s">
        <v>113</v>
      </c>
      <c r="B60" s="19">
        <v>80</v>
      </c>
      <c r="C60" s="19">
        <v>78</v>
      </c>
      <c r="D60" s="19">
        <v>85</v>
      </c>
      <c r="E60" s="19">
        <v>73</v>
      </c>
      <c r="F60" s="19">
        <v>54</v>
      </c>
      <c r="G60" s="19">
        <v>73</v>
      </c>
      <c r="H60" s="19">
        <v>77</v>
      </c>
      <c r="I60" s="19">
        <v>56</v>
      </c>
      <c r="J60" s="19">
        <v>72</v>
      </c>
      <c r="K60" s="19">
        <v>80</v>
      </c>
      <c r="L60" s="19">
        <v>83</v>
      </c>
      <c r="M60" s="19">
        <v>93</v>
      </c>
      <c r="N60" s="20">
        <f t="shared" si="0"/>
        <v>904</v>
      </c>
      <c r="O60" s="31">
        <v>9115898.5093385223</v>
      </c>
      <c r="P60" s="24">
        <f>+O60/N60</f>
        <v>10083.95852802934</v>
      </c>
      <c r="Q60" s="26">
        <v>652.39049999999997</v>
      </c>
      <c r="R60" s="23">
        <f>+O60/Q60</f>
        <v>13973.070590909161</v>
      </c>
    </row>
    <row r="61" spans="1:22" x14ac:dyDescent="0.2">
      <c r="A61" s="7" t="s">
        <v>98</v>
      </c>
      <c r="B61" s="19">
        <v>83</v>
      </c>
      <c r="C61" s="19">
        <v>86</v>
      </c>
      <c r="D61" s="19">
        <v>70</v>
      </c>
      <c r="E61" s="19">
        <v>87</v>
      </c>
      <c r="F61" s="19">
        <v>72</v>
      </c>
      <c r="G61" s="19">
        <v>68</v>
      </c>
      <c r="H61" s="19">
        <v>46</v>
      </c>
      <c r="I61" s="19">
        <v>59</v>
      </c>
      <c r="J61" s="19">
        <v>71</v>
      </c>
      <c r="K61" s="19">
        <v>89</v>
      </c>
      <c r="L61" s="19">
        <v>85</v>
      </c>
      <c r="M61" s="19">
        <v>109</v>
      </c>
      <c r="N61" s="20">
        <f t="shared" si="0"/>
        <v>925</v>
      </c>
      <c r="O61" s="28">
        <v>18563223.18</v>
      </c>
      <c r="P61" s="24">
        <f t="shared" si="1"/>
        <v>20068.349383783785</v>
      </c>
      <c r="Q61" s="26">
        <v>479.44399999999996</v>
      </c>
      <c r="R61" s="23">
        <f>+O61/Q61</f>
        <v>38718.230241696634</v>
      </c>
      <c r="T61" s="41">
        <v>479.44399999999996</v>
      </c>
      <c r="V61" s="41">
        <v>479.44399999999996</v>
      </c>
    </row>
    <row r="62" spans="1:22" x14ac:dyDescent="0.2">
      <c r="A62" s="7"/>
      <c r="N62" s="20">
        <f t="shared" si="0"/>
        <v>0</v>
      </c>
      <c r="O62" s="29"/>
      <c r="P62" s="24"/>
      <c r="V62" s="41">
        <v>470.07</v>
      </c>
    </row>
    <row r="63" spans="1:22" x14ac:dyDescent="0.2">
      <c r="A63" s="7" t="s">
        <v>131</v>
      </c>
      <c r="B63" s="19">
        <v>89</v>
      </c>
      <c r="C63" s="19">
        <v>86</v>
      </c>
      <c r="D63" s="19">
        <v>84</v>
      </c>
      <c r="E63" s="19">
        <v>105</v>
      </c>
      <c r="F63" s="19">
        <v>68</v>
      </c>
      <c r="G63" s="19">
        <v>70</v>
      </c>
      <c r="H63" s="19">
        <v>60</v>
      </c>
      <c r="I63" s="19">
        <v>67</v>
      </c>
      <c r="J63" s="19">
        <v>67</v>
      </c>
      <c r="K63" s="19">
        <v>80</v>
      </c>
      <c r="L63" s="19">
        <v>84</v>
      </c>
      <c r="M63" s="19">
        <v>77</v>
      </c>
      <c r="N63" s="20">
        <f t="shared" si="0"/>
        <v>937</v>
      </c>
      <c r="O63" s="28">
        <v>23401771.77</v>
      </c>
      <c r="P63" s="24">
        <f>+O63/N63</f>
        <v>24975.21</v>
      </c>
      <c r="Q63" s="26">
        <v>611.31790000000012</v>
      </c>
      <c r="R63" s="23">
        <f>+O63/Q63</f>
        <v>38280.85480565839</v>
      </c>
    </row>
    <row r="64" spans="1:22" x14ac:dyDescent="0.2">
      <c r="A64" s="7" t="s">
        <v>114</v>
      </c>
      <c r="B64" s="19">
        <v>85</v>
      </c>
      <c r="C64" s="19">
        <v>74</v>
      </c>
      <c r="D64" s="19">
        <v>88</v>
      </c>
      <c r="E64" s="19">
        <v>73</v>
      </c>
      <c r="F64" s="19">
        <v>60</v>
      </c>
      <c r="G64" s="19">
        <v>89</v>
      </c>
      <c r="H64" s="19">
        <v>82</v>
      </c>
      <c r="I64" s="19">
        <v>58</v>
      </c>
      <c r="J64" s="19">
        <v>74</v>
      </c>
      <c r="K64" s="19">
        <v>52</v>
      </c>
      <c r="L64" s="19">
        <v>38</v>
      </c>
      <c r="M64" s="19">
        <v>54</v>
      </c>
      <c r="N64" s="20">
        <f t="shared" si="0"/>
        <v>827</v>
      </c>
      <c r="O64" s="31">
        <v>14742686.673586717</v>
      </c>
      <c r="P64" s="24">
        <f>+O64/N64</f>
        <v>17826.706981362415</v>
      </c>
      <c r="Q64" s="26">
        <v>504.04999999999995</v>
      </c>
      <c r="R64" s="23">
        <f>+O64/Q64</f>
        <v>29248.460814575377</v>
      </c>
    </row>
    <row r="65" spans="1:20" x14ac:dyDescent="0.2">
      <c r="A65" s="7" t="s">
        <v>99</v>
      </c>
      <c r="B65" s="19">
        <v>72</v>
      </c>
      <c r="C65" s="19">
        <v>51</v>
      </c>
      <c r="D65" s="19">
        <v>54</v>
      </c>
      <c r="E65" s="19">
        <v>76</v>
      </c>
      <c r="F65" s="19">
        <v>55</v>
      </c>
      <c r="G65" s="19">
        <v>58</v>
      </c>
      <c r="H65" s="19">
        <v>42</v>
      </c>
      <c r="I65" s="19">
        <v>58</v>
      </c>
      <c r="J65" s="19">
        <v>41</v>
      </c>
      <c r="K65" s="19">
        <v>58</v>
      </c>
      <c r="L65" s="19">
        <v>55</v>
      </c>
      <c r="M65" s="19">
        <v>66</v>
      </c>
      <c r="N65" s="20">
        <f t="shared" si="0"/>
        <v>686</v>
      </c>
      <c r="O65" s="28">
        <v>13829053.630000001</v>
      </c>
      <c r="P65" s="24">
        <f t="shared" si="1"/>
        <v>20158.97030612245</v>
      </c>
      <c r="Q65" s="41">
        <v>470.07</v>
      </c>
      <c r="R65" s="23">
        <f>+O65/Q65</f>
        <v>29419.136788137937</v>
      </c>
      <c r="T65" s="41">
        <v>158.20999999999998</v>
      </c>
    </row>
  </sheetData>
  <autoFilter ref="A2:V6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pivot 63</vt:lpstr>
      <vt:lpstr>data63</vt:lpstr>
      <vt:lpstr>pivot 62</vt:lpstr>
      <vt:lpstr>data62</vt:lpstr>
      <vt:lpstr>pivot61</vt:lpstr>
      <vt:lpstr>data61</vt:lpstr>
      <vt:lpstr>รายงาน OP</vt:lpstr>
      <vt:lpstr>รายงาน IP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2020-10-08T07:01:32Z</dcterms:created>
  <dcterms:modified xsi:type="dcterms:W3CDTF">2020-10-28T07:31:16Z</dcterms:modified>
</cp:coreProperties>
</file>